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48\Documents\меню\"/>
    </mc:Choice>
  </mc:AlternateContent>
  <xr:revisionPtr revIDLastSave="0" documentId="13_ncr:1_{E634071C-5CD9-4A39-9D86-B02BBBC4985D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P33" i="1" l="1"/>
  <c r="O33" i="1"/>
  <c r="N33" i="1"/>
  <c r="M33" i="1"/>
  <c r="K33" i="1"/>
  <c r="J33" i="1"/>
  <c r="H33" i="1"/>
  <c r="G33" i="1"/>
  <c r="F33" i="1"/>
  <c r="E33" i="1"/>
  <c r="D33" i="1"/>
  <c r="D282" i="1"/>
  <c r="E282" i="1"/>
  <c r="F282" i="1"/>
  <c r="G282" i="1"/>
  <c r="H282" i="1"/>
  <c r="J282" i="1"/>
  <c r="K282" i="1"/>
  <c r="L282" i="1"/>
  <c r="M282" i="1"/>
  <c r="N282" i="1"/>
  <c r="O282" i="1"/>
  <c r="D201" i="1"/>
  <c r="E201" i="1"/>
  <c r="F201" i="1"/>
  <c r="G201" i="1"/>
  <c r="H201" i="1"/>
  <c r="K201" i="1"/>
  <c r="L201" i="1"/>
  <c r="M201" i="1"/>
  <c r="N201" i="1"/>
  <c r="O201" i="1"/>
  <c r="P201" i="1"/>
  <c r="D253" i="1"/>
  <c r="E253" i="1"/>
  <c r="F253" i="1"/>
  <c r="G253" i="1"/>
  <c r="H253" i="1"/>
  <c r="J253" i="1"/>
  <c r="K253" i="1"/>
  <c r="L253" i="1"/>
  <c r="M253" i="1"/>
  <c r="N253" i="1"/>
  <c r="O253" i="1"/>
  <c r="P253" i="1"/>
  <c r="D226" i="1"/>
  <c r="E226" i="1"/>
  <c r="F226" i="1"/>
  <c r="G226" i="1"/>
  <c r="H226" i="1"/>
  <c r="J226" i="1"/>
  <c r="K226" i="1"/>
  <c r="M226" i="1"/>
  <c r="N226" i="1"/>
  <c r="O226" i="1"/>
  <c r="P226" i="1"/>
  <c r="D176" i="1"/>
  <c r="E176" i="1"/>
  <c r="F176" i="1"/>
  <c r="G176" i="1"/>
  <c r="H176" i="1"/>
  <c r="J176" i="1"/>
  <c r="K176" i="1"/>
  <c r="L176" i="1"/>
  <c r="M176" i="1"/>
  <c r="N176" i="1"/>
  <c r="O176" i="1"/>
  <c r="P176" i="1"/>
  <c r="D73" i="1"/>
  <c r="E73" i="1"/>
  <c r="F73" i="1"/>
  <c r="G73" i="1"/>
  <c r="H73" i="1"/>
  <c r="J73" i="1"/>
  <c r="K73" i="1"/>
  <c r="L73" i="1"/>
  <c r="M73" i="1"/>
  <c r="N73" i="1"/>
  <c r="O73" i="1"/>
  <c r="P73" i="1"/>
  <c r="D90" i="1"/>
  <c r="E90" i="1"/>
  <c r="F90" i="1"/>
  <c r="G90" i="1"/>
  <c r="H90" i="1"/>
  <c r="J90" i="1"/>
  <c r="K90" i="1"/>
  <c r="L90" i="1"/>
  <c r="M90" i="1"/>
  <c r="N90" i="1"/>
  <c r="O90" i="1"/>
  <c r="P90" i="1"/>
  <c r="G61" i="1"/>
  <c r="D13" i="1"/>
  <c r="E13" i="1"/>
  <c r="F13" i="1"/>
  <c r="G13" i="1"/>
  <c r="H13" i="1"/>
  <c r="J13" i="1"/>
  <c r="K13" i="1"/>
  <c r="L13" i="1"/>
  <c r="M13" i="1"/>
  <c r="N13" i="1"/>
  <c r="O13" i="1"/>
  <c r="P13" i="1"/>
</calcChain>
</file>

<file path=xl/sharedStrings.xml><?xml version="1.0" encoding="utf-8"?>
<sst xmlns="http://schemas.openxmlformats.org/spreadsheetml/2006/main" count="256" uniqueCount="53">
  <si>
    <t>Неделя: первая</t>
  </si>
  <si>
    <t>День: понедельник</t>
  </si>
  <si>
    <t>№ рец</t>
  </si>
  <si>
    <t>Прием пищи, наименование блюда</t>
  </si>
  <si>
    <t>масса порции</t>
  </si>
  <si>
    <t>пищевые вещества(г)</t>
  </si>
  <si>
    <t>энергетическая ценность (ккал)</t>
  </si>
  <si>
    <t>витамины(мп)</t>
  </si>
  <si>
    <t>минеральные вещества(мп)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</si>
  <si>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</si>
  <si>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</si>
  <si>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</si>
  <si>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</si>
  <si>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</si>
  <si>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</si>
  <si>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</si>
  <si>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</si>
  <si>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</si>
  <si>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</si>
  <si>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</si>
  <si>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</si>
  <si>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Сыр (порциями)</t>
  </si>
  <si>
    <t>Всего за завтрак</t>
  </si>
  <si>
    <t>День: вторник</t>
  </si>
  <si>
    <t>Чай с лимоном</t>
  </si>
  <si>
    <t>День: среда</t>
  </si>
  <si>
    <t>Каша рисовая  молочная</t>
  </si>
  <si>
    <t>Какао с молоком</t>
  </si>
  <si>
    <t>День: четверг</t>
  </si>
  <si>
    <t>Масло сливочное (порциями)</t>
  </si>
  <si>
    <t>Омлет натуральный</t>
  </si>
  <si>
    <t>Кофейный напиток</t>
  </si>
  <si>
    <t>Хлеб пшеничный</t>
  </si>
  <si>
    <t>День: пятница</t>
  </si>
  <si>
    <t>Бутерброд с сыром, маслом</t>
  </si>
  <si>
    <t>30,10,10</t>
  </si>
  <si>
    <t>Каша молочная « Дружба»</t>
  </si>
  <si>
    <t>Каша молочная манная</t>
  </si>
  <si>
    <t>Неделя: вторая</t>
  </si>
  <si>
    <t>Каша молочная пшенная</t>
  </si>
  <si>
    <t xml:space="preserve">Печенье </t>
  </si>
  <si>
    <t>Макароны, запеченные с сыром</t>
  </si>
  <si>
    <t>Каша геркулесовая</t>
  </si>
  <si>
    <t>Кофе на молоке</t>
  </si>
  <si>
    <t>Батон, обогащенный йодом и микроэлементами</t>
  </si>
  <si>
    <t>Чай с сахаром</t>
  </si>
  <si>
    <t>Кисель витаминизированный</t>
  </si>
  <si>
    <t>Сезон: осенне-зимний</t>
  </si>
  <si>
    <t>Творожная запеканка со сгущеным молоком</t>
  </si>
  <si>
    <t>100/20</t>
  </si>
  <si>
    <t>Возрастная категория: 7 лет и старше</t>
  </si>
  <si>
    <t>Бутерброд с в/к колбасой</t>
  </si>
  <si>
    <t>30/307,3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</si>
</sst>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2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4" fillId="0" borderId="7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0" fillId="0" borderId="0" xfId="0"/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0" xfId="0"/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/>
    <xf numFmtId="0" fontId="7" fillId="0" borderId="0" xfId="0" applyFont="1" applyBorder="1" applyAlignment="1">
      <alignment horizontal="center" wrapText="1"/>
    </xf>
    <xf numFmtId="0" fontId="2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0"/>
  <sheetViews>
    <sheetView tabSelected="1" workbookViewId="0">
      <selection activeCell="T198" sqref="T198"/>
    </sheetView>
  </sheetViews>
  <sheetFormatPr defaultRowHeight="15" x14ac:dyDescent="0.25"/>
  <cols>
    <col min="1" max="1" width="5.42578125" customWidth="1"/>
    <col min="2" max="2" width="25.7109375" customWidth="1"/>
    <col min="3" max="3" width="7" customWidth="1"/>
    <col min="4" max="4" width="6.85546875" customWidth="1"/>
    <col min="5" max="5" width="6.140625" customWidth="1"/>
    <col min="6" max="6" width="7.42578125" customWidth="1"/>
    <col min="7" max="7" width="9.28515625" customWidth="1"/>
    <col min="8" max="8" width="6.140625" customWidth="1"/>
    <col min="9" max="9" width="9.140625" hidden="1" customWidth="1"/>
    <col min="10" max="10" width="5.42578125" customWidth="1"/>
    <col min="11" max="11" width="6" customWidth="1"/>
    <col min="12" max="12" width="5.28515625" customWidth="1"/>
    <col min="13" max="13" width="5.5703125" customWidth="1"/>
    <col min="14" max="14" width="6.42578125" customWidth="1"/>
    <col min="15" max="15" width="6.5703125" customWidth="1"/>
    <col min="16" max="16" width="6.7109375" customWidth="1"/>
  </cols>
  <sheetData>
    <row r="1" spans="1:16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2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x14ac:dyDescent="0.3">
      <c r="A3" s="2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9.5" thickBot="1" x14ac:dyDescent="0.3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0" x14ac:dyDescent="0.25">
      <c r="A5" s="3" t="s">
        <v>2</v>
      </c>
      <c r="B5" s="4" t="s">
        <v>3</v>
      </c>
      <c r="C5" s="4" t="s">
        <v>4</v>
      </c>
      <c r="D5" s="47" t="s">
        <v>5</v>
      </c>
      <c r="E5" s="48"/>
      <c r="F5" s="49"/>
      <c r="G5" s="4" t="s">
        <v>6</v>
      </c>
      <c r="H5" s="50" t="s">
        <v>7</v>
      </c>
      <c r="I5" s="51"/>
      <c r="J5" s="51"/>
      <c r="K5" s="51"/>
      <c r="L5" s="52"/>
      <c r="M5" s="47" t="s">
        <v>8</v>
      </c>
      <c r="N5" s="48"/>
      <c r="O5" s="48"/>
      <c r="P5" s="49"/>
    </row>
    <row r="6" spans="1:16" x14ac:dyDescent="0.25">
      <c r="A6" s="5"/>
      <c r="B6" s="5"/>
      <c r="C6" s="5"/>
      <c r="D6" s="6" t="s">
        <v>9</v>
      </c>
      <c r="E6" s="6" t="s">
        <v>10</v>
      </c>
      <c r="F6" s="6" t="s">
        <v>11</v>
      </c>
      <c r="G6" s="6"/>
      <c r="H6" s="46" t="s">
        <v>12</v>
      </c>
      <c r="I6" s="46"/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</row>
    <row r="7" spans="1:16" x14ac:dyDescent="0.25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1" customHeight="1" x14ac:dyDescent="0.25">
      <c r="A8" s="5">
        <v>378</v>
      </c>
      <c r="B8" s="5" t="s">
        <v>39</v>
      </c>
      <c r="C8" s="20">
        <v>200</v>
      </c>
      <c r="D8" s="5">
        <v>8.8000000000000007</v>
      </c>
      <c r="E8" s="5">
        <v>7.62</v>
      </c>
      <c r="F8" s="5">
        <v>50.5</v>
      </c>
      <c r="G8" s="5">
        <v>306</v>
      </c>
      <c r="H8" s="43">
        <v>0.22</v>
      </c>
      <c r="I8" s="43"/>
      <c r="J8" s="5"/>
      <c r="K8" s="5">
        <v>28</v>
      </c>
      <c r="L8" s="5"/>
      <c r="M8" s="5">
        <v>22.18</v>
      </c>
      <c r="N8" s="5">
        <v>179.24</v>
      </c>
      <c r="O8" s="5">
        <v>63.12</v>
      </c>
      <c r="P8" s="5">
        <v>2.06</v>
      </c>
    </row>
    <row r="9" spans="1:16" ht="18.75" customHeight="1" x14ac:dyDescent="0.25">
      <c r="A9" s="5">
        <v>42</v>
      </c>
      <c r="B9" s="5" t="s">
        <v>21</v>
      </c>
      <c r="C9" s="5">
        <v>10</v>
      </c>
      <c r="D9" s="5">
        <v>2.3199999999999998</v>
      </c>
      <c r="E9" s="5">
        <v>2.95</v>
      </c>
      <c r="F9" s="5"/>
      <c r="G9" s="5">
        <v>36.4</v>
      </c>
      <c r="H9" s="43"/>
      <c r="I9" s="43"/>
      <c r="J9" s="5">
        <v>7.0000000000000007E-2</v>
      </c>
      <c r="K9" s="5">
        <v>26</v>
      </c>
      <c r="L9" s="5"/>
      <c r="M9" s="5">
        <v>88</v>
      </c>
      <c r="N9" s="5">
        <v>50</v>
      </c>
      <c r="O9" s="5">
        <v>3.5</v>
      </c>
      <c r="P9" s="5">
        <v>0.1</v>
      </c>
    </row>
    <row r="10" spans="1:16" ht="31.5" customHeight="1" x14ac:dyDescent="0.25">
      <c r="A10" s="5"/>
      <c r="B10" s="32" t="s">
        <v>44</v>
      </c>
      <c r="C10" s="5">
        <v>30</v>
      </c>
      <c r="D10" s="5">
        <v>1.85</v>
      </c>
      <c r="E10" s="5">
        <v>0.15</v>
      </c>
      <c r="F10" s="5">
        <v>12.1</v>
      </c>
      <c r="G10" s="5">
        <v>59</v>
      </c>
      <c r="H10" s="43">
        <v>2.5000000000000001E-2</v>
      </c>
      <c r="I10" s="43"/>
      <c r="J10" s="5"/>
      <c r="K10" s="5"/>
      <c r="L10" s="5">
        <v>0.27</v>
      </c>
      <c r="M10" s="5">
        <v>4.9000000000000004</v>
      </c>
      <c r="N10" s="5">
        <v>15.44</v>
      </c>
      <c r="O10" s="5">
        <v>3.43</v>
      </c>
      <c r="P10" s="5">
        <v>0.26</v>
      </c>
    </row>
    <row r="11" spans="1:16" hidden="1" x14ac:dyDescent="0.25">
      <c r="A11" s="5"/>
      <c r="B11" s="5"/>
      <c r="C11" s="5"/>
      <c r="D11" s="5"/>
      <c r="E11" s="5"/>
      <c r="F11" s="5"/>
      <c r="G11" s="5"/>
      <c r="H11" s="43"/>
      <c r="I11" s="43"/>
      <c r="J11" s="5"/>
      <c r="K11" s="5"/>
      <c r="L11" s="5"/>
      <c r="M11" s="5"/>
      <c r="N11" s="5"/>
      <c r="O11" s="5"/>
      <c r="P11" s="5"/>
    </row>
    <row r="12" spans="1:16" ht="18" customHeight="1" thickBot="1" x14ac:dyDescent="0.3">
      <c r="A12" s="13">
        <v>951</v>
      </c>
      <c r="B12" s="14" t="s">
        <v>43</v>
      </c>
      <c r="C12" s="14">
        <v>200</v>
      </c>
      <c r="D12" s="9">
        <v>1.4</v>
      </c>
      <c r="E12" s="15">
        <v>2</v>
      </c>
      <c r="F12" s="14">
        <v>22.4</v>
      </c>
      <c r="G12" s="14">
        <v>116</v>
      </c>
      <c r="H12" s="43">
        <v>0.02</v>
      </c>
      <c r="I12" s="43"/>
      <c r="J12" s="5"/>
      <c r="K12" s="5">
        <v>0.08</v>
      </c>
      <c r="L12" s="5"/>
      <c r="M12" s="5">
        <v>34</v>
      </c>
      <c r="N12" s="5">
        <v>45</v>
      </c>
      <c r="O12" s="5">
        <v>7</v>
      </c>
      <c r="P12" s="5"/>
    </row>
    <row r="13" spans="1:16" ht="20.25" customHeight="1" x14ac:dyDescent="0.25">
      <c r="A13" s="5"/>
      <c r="B13" s="6" t="s">
        <v>22</v>
      </c>
      <c r="C13" s="5"/>
      <c r="D13" s="5">
        <f>SUM(D8:D12)</f>
        <v>14.370000000000001</v>
      </c>
      <c r="E13" s="5">
        <f>SUM(E8:E12)</f>
        <v>12.72</v>
      </c>
      <c r="F13" s="5">
        <f>SUM(F8:F12)</f>
        <v>85</v>
      </c>
      <c r="G13" s="6">
        <f>SUM(G8:G12)</f>
        <v>517.4</v>
      </c>
      <c r="H13" s="54">
        <f>SUM(H8:H12)</f>
        <v>0.26500000000000001</v>
      </c>
      <c r="I13" s="53"/>
      <c r="J13" s="5">
        <f t="shared" ref="J13:P13" si="0">SUM(J8:J12)</f>
        <v>7.0000000000000007E-2</v>
      </c>
      <c r="K13" s="5">
        <f t="shared" si="0"/>
        <v>54.08</v>
      </c>
      <c r="L13" s="5">
        <f t="shared" si="0"/>
        <v>0.27</v>
      </c>
      <c r="M13" s="5">
        <f t="shared" si="0"/>
        <v>149.08000000000001</v>
      </c>
      <c r="N13" s="5">
        <f t="shared" si="0"/>
        <v>289.68</v>
      </c>
      <c r="O13" s="5">
        <f t="shared" si="0"/>
        <v>77.050000000000011</v>
      </c>
      <c r="P13" s="5">
        <f t="shared" si="0"/>
        <v>2.42</v>
      </c>
    </row>
    <row r="14" spans="1:16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31.5" hidden="1" customHeight="1" x14ac:dyDescent="0.25">
      <c r="A15" s="18"/>
      <c r="B15" s="18"/>
      <c r="C15" s="18"/>
      <c r="D15" s="18"/>
      <c r="E15" s="18"/>
      <c r="F15" s="18"/>
      <c r="G15" s="18"/>
      <c r="H15" s="56"/>
      <c r="I15" s="56"/>
      <c r="J15" s="18"/>
      <c r="K15" s="18"/>
      <c r="L15" s="18"/>
      <c r="M15" s="18"/>
      <c r="N15" s="18"/>
      <c r="O15" s="18"/>
      <c r="P15" s="18"/>
    </row>
    <row r="16" spans="1:16" ht="18.75" hidden="1" customHeight="1" x14ac:dyDescent="0.25">
      <c r="A16" s="18"/>
      <c r="B16" s="18"/>
      <c r="C16" s="18"/>
      <c r="D16" s="18"/>
      <c r="E16" s="18"/>
      <c r="F16" s="18"/>
      <c r="G16" s="18"/>
      <c r="H16" s="56"/>
      <c r="I16" s="56"/>
      <c r="J16" s="18"/>
      <c r="K16" s="18"/>
      <c r="L16" s="18"/>
      <c r="M16" s="18"/>
      <c r="N16" s="18"/>
      <c r="O16" s="18"/>
      <c r="P16" s="18"/>
    </row>
    <row r="17" spans="1:16" ht="20.25" hidden="1" customHeight="1" x14ac:dyDescent="0.25">
      <c r="A17" s="18"/>
      <c r="B17" s="18"/>
      <c r="C17" s="18"/>
      <c r="D17" s="18"/>
      <c r="E17" s="18"/>
      <c r="F17" s="18"/>
      <c r="G17" s="18"/>
      <c r="H17" s="56"/>
      <c r="I17" s="56"/>
      <c r="J17" s="18"/>
      <c r="K17" s="18"/>
      <c r="L17" s="18"/>
      <c r="M17" s="18"/>
      <c r="N17" s="18"/>
      <c r="O17" s="18"/>
      <c r="P17" s="18"/>
    </row>
    <row r="18" spans="1:16" ht="18" hidden="1" customHeight="1" x14ac:dyDescent="0.25">
      <c r="A18" s="18"/>
      <c r="B18" s="18"/>
      <c r="C18" s="18"/>
      <c r="D18" s="18"/>
      <c r="E18" s="18"/>
      <c r="F18" s="18"/>
      <c r="G18" s="18"/>
      <c r="H18" s="56"/>
      <c r="I18" s="56"/>
      <c r="J18" s="18"/>
      <c r="K18" s="18"/>
      <c r="L18" s="18"/>
      <c r="M18" s="18"/>
      <c r="N18" s="18"/>
      <c r="O18" s="18"/>
      <c r="P18" s="18"/>
    </row>
    <row r="19" spans="1:16" ht="16.5" hidden="1" customHeight="1" x14ac:dyDescent="0.25">
      <c r="A19" s="18"/>
      <c r="B19" s="18"/>
      <c r="C19" s="18"/>
      <c r="D19" s="18"/>
      <c r="E19" s="18"/>
      <c r="F19" s="18"/>
      <c r="G19" s="18"/>
      <c r="H19" s="56"/>
      <c r="I19" s="56"/>
      <c r="J19" s="18"/>
      <c r="K19" s="18"/>
      <c r="L19" s="18"/>
      <c r="M19" s="18"/>
      <c r="N19" s="18"/>
      <c r="O19" s="18"/>
      <c r="P19" s="18"/>
    </row>
    <row r="20" spans="1:16" ht="16.5" hidden="1" customHeight="1" x14ac:dyDescent="0.25">
      <c r="A20" s="18"/>
      <c r="B20" s="57"/>
      <c r="C20" s="18"/>
      <c r="D20" s="18"/>
      <c r="E20" s="18"/>
      <c r="F20" s="18"/>
      <c r="G20" s="57"/>
      <c r="H20" s="56"/>
      <c r="I20" s="56"/>
      <c r="J20" s="18"/>
      <c r="K20" s="18"/>
      <c r="L20" s="18"/>
      <c r="M20" s="18"/>
      <c r="N20" s="18"/>
      <c r="O20" s="18"/>
      <c r="P20" s="18"/>
    </row>
    <row r="21" spans="1:16" hidden="1" x14ac:dyDescent="0.25">
      <c r="A21" s="58"/>
      <c r="B21" s="59"/>
      <c r="C21" s="58"/>
      <c r="D21" s="58"/>
      <c r="E21" s="58"/>
      <c r="F21" s="58"/>
      <c r="G21" s="60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18.75" hidden="1" customHeight="1" x14ac:dyDescent="0.25"/>
    <row r="23" spans="1:16" ht="41.25" hidden="1" customHeight="1" x14ac:dyDescent="0.25"/>
    <row r="24" spans="1:16" ht="19.5" customHeight="1" thickBot="1" x14ac:dyDescent="0.35">
      <c r="A24" s="2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60" x14ac:dyDescent="0.25">
      <c r="A25" s="3" t="s">
        <v>2</v>
      </c>
      <c r="B25" s="4" t="s">
        <v>3</v>
      </c>
      <c r="C25" s="4" t="s">
        <v>4</v>
      </c>
      <c r="D25" s="47" t="s">
        <v>5</v>
      </c>
      <c r="E25" s="48"/>
      <c r="F25" s="49"/>
      <c r="G25" s="4" t="s">
        <v>6</v>
      </c>
      <c r="H25" s="50" t="s">
        <v>7</v>
      </c>
      <c r="I25" s="51"/>
      <c r="J25" s="51"/>
      <c r="K25" s="51"/>
      <c r="L25" s="52"/>
      <c r="M25" s="47" t="s">
        <v>8</v>
      </c>
      <c r="N25" s="48"/>
      <c r="O25" s="48"/>
      <c r="P25" s="49"/>
    </row>
    <row r="26" spans="1:16" x14ac:dyDescent="0.25">
      <c r="A26" s="5"/>
      <c r="B26" s="5"/>
      <c r="C26" s="5"/>
      <c r="D26" s="6" t="s">
        <v>9</v>
      </c>
      <c r="E26" s="6" t="s">
        <v>10</v>
      </c>
      <c r="F26" s="6" t="s">
        <v>11</v>
      </c>
      <c r="G26" s="6"/>
      <c r="H26" s="46" t="s">
        <v>12</v>
      </c>
      <c r="I26" s="46"/>
      <c r="J26" s="6" t="s">
        <v>13</v>
      </c>
      <c r="K26" s="6" t="s">
        <v>14</v>
      </c>
      <c r="L26" s="6" t="s">
        <v>15</v>
      </c>
      <c r="M26" s="6" t="s">
        <v>16</v>
      </c>
      <c r="N26" s="6" t="s">
        <v>17</v>
      </c>
      <c r="O26" s="6" t="s">
        <v>18</v>
      </c>
      <c r="P26" s="6" t="s">
        <v>19</v>
      </c>
    </row>
    <row r="27" spans="1:16" x14ac:dyDescent="0.25">
      <c r="A27" s="44" t="s">
        <v>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ht="30" customHeight="1" thickBot="1" x14ac:dyDescent="0.3">
      <c r="A28" s="36">
        <v>421</v>
      </c>
      <c r="B28" s="33" t="s">
        <v>41</v>
      </c>
      <c r="C28" s="33">
        <v>200</v>
      </c>
      <c r="D28" s="34">
        <v>10.7</v>
      </c>
      <c r="E28" s="34">
        <v>11.27</v>
      </c>
      <c r="F28" s="33">
        <v>45.96</v>
      </c>
      <c r="G28" s="33">
        <v>311.88</v>
      </c>
      <c r="H28" s="43">
        <v>0.1</v>
      </c>
      <c r="I28" s="43"/>
      <c r="J28" s="41">
        <v>0.25</v>
      </c>
      <c r="K28" s="41">
        <v>4.53</v>
      </c>
      <c r="L28" s="41"/>
      <c r="M28" s="41">
        <v>177.25</v>
      </c>
      <c r="N28" s="41">
        <v>164.55</v>
      </c>
      <c r="O28" s="41">
        <v>20.3</v>
      </c>
      <c r="P28" s="41">
        <v>1.26</v>
      </c>
    </row>
    <row r="29" spans="1:16" ht="19.5" customHeight="1" thickBot="1" x14ac:dyDescent="0.3">
      <c r="A29" s="41">
        <v>8</v>
      </c>
      <c r="B29" s="33" t="s">
        <v>51</v>
      </c>
      <c r="C29" s="33" t="s">
        <v>52</v>
      </c>
      <c r="D29" s="34">
        <v>8.4</v>
      </c>
      <c r="E29" s="34">
        <v>19.03</v>
      </c>
      <c r="F29" s="33">
        <v>39</v>
      </c>
      <c r="G29" s="33">
        <v>182.4</v>
      </c>
      <c r="H29" s="34">
        <v>0.04</v>
      </c>
      <c r="I29" s="34"/>
      <c r="J29" s="34"/>
      <c r="K29" s="33"/>
      <c r="L29" s="34"/>
      <c r="M29" s="34">
        <v>13.5</v>
      </c>
      <c r="N29" s="34">
        <v>46.1</v>
      </c>
      <c r="O29" s="33">
        <v>19.399999999999999</v>
      </c>
      <c r="P29" s="33">
        <v>0.88</v>
      </c>
    </row>
    <row r="30" spans="1:16" ht="15" hidden="1" customHeight="1" x14ac:dyDescent="0.3">
      <c r="A30" s="36">
        <v>1309</v>
      </c>
      <c r="B30" s="33" t="s">
        <v>46</v>
      </c>
      <c r="C30" s="33">
        <v>200</v>
      </c>
      <c r="D30" s="34">
        <v>3.4000000000000002E-2</v>
      </c>
      <c r="E30" s="34"/>
      <c r="F30" s="33">
        <v>31.25</v>
      </c>
      <c r="G30" s="33">
        <v>125.12</v>
      </c>
      <c r="H30" s="43"/>
      <c r="I30" s="43"/>
      <c r="J30" s="41">
        <v>60</v>
      </c>
      <c r="K30" s="41"/>
      <c r="L30" s="41"/>
      <c r="M30" s="41">
        <v>0.18</v>
      </c>
      <c r="N30" s="41"/>
      <c r="O30" s="41">
        <v>0.03</v>
      </c>
      <c r="P30" s="41"/>
    </row>
    <row r="31" spans="1:16" ht="16.5" customHeight="1" thickBot="1" x14ac:dyDescent="0.3">
      <c r="A31" s="36">
        <v>944</v>
      </c>
      <c r="B31" s="33" t="s">
        <v>24</v>
      </c>
      <c r="C31" s="33">
        <v>200</v>
      </c>
      <c r="D31" s="34">
        <v>0.2</v>
      </c>
      <c r="E31" s="34"/>
      <c r="F31" s="33">
        <v>14</v>
      </c>
      <c r="G31" s="33">
        <v>28</v>
      </c>
      <c r="H31" s="43"/>
      <c r="I31" s="43"/>
      <c r="J31" s="41">
        <v>1.8</v>
      </c>
      <c r="K31" s="41"/>
      <c r="L31" s="41"/>
      <c r="M31" s="41">
        <v>6</v>
      </c>
      <c r="N31" s="41"/>
      <c r="O31" s="41"/>
      <c r="P31" s="41">
        <v>0.4</v>
      </c>
    </row>
    <row r="32" spans="1:16" ht="17.25" hidden="1" customHeight="1" x14ac:dyDescent="0.25">
      <c r="A32" s="41"/>
      <c r="B32" s="41"/>
      <c r="C32" s="41"/>
      <c r="D32" s="41"/>
      <c r="E32" s="41"/>
      <c r="F32" s="41"/>
      <c r="G32" s="41"/>
      <c r="H32" s="43"/>
      <c r="I32" s="43"/>
      <c r="J32" s="41"/>
      <c r="K32" s="41"/>
      <c r="L32" s="41"/>
      <c r="M32" s="41"/>
      <c r="N32" s="41"/>
      <c r="O32" s="41"/>
      <c r="P32" s="41"/>
    </row>
    <row r="33" spans="1:16" ht="15.75" customHeight="1" x14ac:dyDescent="0.25">
      <c r="A33" s="41"/>
      <c r="B33" s="42" t="s">
        <v>22</v>
      </c>
      <c r="C33" s="41"/>
      <c r="D33" s="41">
        <f>SUM(D28:D32)</f>
        <v>19.334</v>
      </c>
      <c r="E33" s="41">
        <f>SUM(E28:E32)</f>
        <v>30.3</v>
      </c>
      <c r="F33" s="41">
        <f>SUM(F28:F32)</f>
        <v>130.21</v>
      </c>
      <c r="G33" s="42">
        <f>SUM(G28:G32)</f>
        <v>647.4</v>
      </c>
      <c r="H33" s="43">
        <f>SUM(H28:H32)</f>
        <v>0.14000000000000001</v>
      </c>
      <c r="I33" s="43"/>
      <c r="J33" s="41">
        <f>SUM(J28:J32)</f>
        <v>62.05</v>
      </c>
      <c r="K33" s="41">
        <f>SUM(K28:K32)</f>
        <v>4.53</v>
      </c>
      <c r="L33" s="41"/>
      <c r="M33" s="41">
        <f>SUM(M28:M32)</f>
        <v>196.93</v>
      </c>
      <c r="N33" s="41">
        <f>SUM(N28:N32)</f>
        <v>210.65</v>
      </c>
      <c r="O33" s="41">
        <f>SUM(O28:O32)</f>
        <v>39.730000000000004</v>
      </c>
      <c r="P33" s="41">
        <f>SUM(P28:P32)</f>
        <v>2.54</v>
      </c>
    </row>
    <row r="34" spans="1:16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33" hidden="1" customHeight="1" x14ac:dyDescent="0.25">
      <c r="A35" s="18"/>
      <c r="B35" s="18"/>
      <c r="C35" s="18"/>
      <c r="D35" s="61"/>
      <c r="E35" s="61"/>
      <c r="F35" s="61"/>
      <c r="G35" s="61"/>
      <c r="H35" s="18"/>
      <c r="I35" s="18"/>
      <c r="J35" s="18"/>
      <c r="K35" s="18"/>
      <c r="L35" s="58"/>
      <c r="M35" s="61"/>
      <c r="N35" s="61"/>
      <c r="O35" s="61"/>
      <c r="P35" s="61"/>
    </row>
    <row r="36" spans="1:16" ht="31.5" hidden="1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58"/>
      <c r="M36" s="18"/>
      <c r="N36" s="18"/>
      <c r="O36" s="18"/>
      <c r="P36" s="18"/>
    </row>
    <row r="37" spans="1:16" ht="15.75" hidden="1" x14ac:dyDescent="0.25">
      <c r="A37" s="62"/>
      <c r="B37" s="6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6.5" hidden="1" customHeight="1" x14ac:dyDescent="0.25">
      <c r="A38" s="18"/>
      <c r="B38" s="18"/>
      <c r="C38" s="18"/>
      <c r="D38" s="18"/>
      <c r="E38" s="18"/>
      <c r="F38" s="18"/>
      <c r="G38" s="18"/>
      <c r="H38" s="56"/>
      <c r="I38" s="56"/>
      <c r="J38" s="18"/>
      <c r="K38" s="18"/>
      <c r="L38" s="18"/>
      <c r="M38" s="18"/>
      <c r="N38" s="18"/>
      <c r="O38" s="18"/>
      <c r="P38" s="18"/>
    </row>
    <row r="39" spans="1:16" ht="17.25" hidden="1" customHeight="1" x14ac:dyDescent="0.25">
      <c r="A39" s="18"/>
      <c r="B39" s="18"/>
      <c r="C39" s="18"/>
      <c r="D39" s="18"/>
      <c r="E39" s="18"/>
      <c r="F39" s="18"/>
      <c r="G39" s="18"/>
      <c r="H39" s="56"/>
      <c r="I39" s="56"/>
      <c r="J39" s="18"/>
      <c r="K39" s="18"/>
      <c r="L39" s="18"/>
      <c r="M39" s="18"/>
      <c r="N39" s="18"/>
      <c r="O39" s="18"/>
      <c r="P39" s="18"/>
    </row>
    <row r="40" spans="1:16" ht="20.25" hidden="1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58"/>
      <c r="M40" s="18"/>
      <c r="N40" s="18"/>
      <c r="O40" s="18"/>
      <c r="P40" s="18"/>
    </row>
    <row r="41" spans="1:16" ht="16.5" hidden="1" customHeight="1" x14ac:dyDescent="0.25">
      <c r="A41" s="18"/>
      <c r="B41" s="18"/>
      <c r="C41" s="18"/>
      <c r="D41" s="18"/>
      <c r="E41" s="18"/>
      <c r="F41" s="18"/>
      <c r="G41" s="18"/>
      <c r="H41" s="56"/>
      <c r="I41" s="56"/>
      <c r="J41" s="18"/>
      <c r="K41" s="18"/>
      <c r="L41" s="18"/>
      <c r="M41" s="18"/>
      <c r="N41" s="18"/>
      <c r="O41" s="18"/>
      <c r="P41" s="18"/>
    </row>
    <row r="42" spans="1:16" ht="17.25" hidden="1" customHeight="1" x14ac:dyDescent="0.25">
      <c r="A42" s="18"/>
      <c r="B42" s="57"/>
      <c r="C42" s="18"/>
      <c r="D42" s="18"/>
      <c r="E42" s="18"/>
      <c r="F42" s="18"/>
      <c r="G42" s="57"/>
      <c r="H42" s="18"/>
      <c r="I42" s="18"/>
      <c r="J42" s="18"/>
      <c r="K42" s="18"/>
      <c r="L42" s="18"/>
      <c r="M42" s="18"/>
      <c r="N42" s="18"/>
      <c r="O42" s="18"/>
      <c r="P42" s="18"/>
    </row>
    <row r="43" spans="1:16" hidden="1" x14ac:dyDescent="0.25">
      <c r="A43" s="58"/>
      <c r="B43" s="59"/>
      <c r="C43" s="58"/>
      <c r="D43" s="58"/>
      <c r="E43" s="58"/>
      <c r="F43" s="58"/>
      <c r="G43" s="60"/>
      <c r="H43" s="58"/>
      <c r="I43" s="58"/>
      <c r="J43" s="58"/>
      <c r="K43" s="58"/>
      <c r="L43" s="58"/>
      <c r="M43" s="58"/>
      <c r="N43" s="58"/>
      <c r="O43" s="58"/>
      <c r="P43" s="58"/>
    </row>
    <row r="44" spans="1:16" hidden="1" x14ac:dyDescent="0.25"/>
    <row r="45" spans="1:16" hidden="1" x14ac:dyDescent="0.25"/>
    <row r="46" spans="1:16" hidden="1" x14ac:dyDescent="0.25"/>
    <row r="47" spans="1:16" hidden="1" x14ac:dyDescent="0.25"/>
    <row r="48" spans="1:16" hidden="1" x14ac:dyDescent="0.25"/>
    <row r="49" spans="1:16" ht="14.25" hidden="1" customHeight="1" x14ac:dyDescent="0.25"/>
    <row r="50" spans="1:16" hidden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idden="1" x14ac:dyDescent="0.25"/>
    <row r="52" spans="1:16" ht="26.25" customHeight="1" thickBot="1" x14ac:dyDescent="0.35">
      <c r="A52" s="2" t="s">
        <v>25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60" x14ac:dyDescent="0.25">
      <c r="A53" s="3" t="s">
        <v>2</v>
      </c>
      <c r="B53" s="4" t="s">
        <v>3</v>
      </c>
      <c r="C53" s="4" t="s">
        <v>4</v>
      </c>
      <c r="D53" s="47" t="s">
        <v>5</v>
      </c>
      <c r="E53" s="48"/>
      <c r="F53" s="49"/>
      <c r="G53" s="4" t="s">
        <v>6</v>
      </c>
      <c r="H53" s="50" t="s">
        <v>7</v>
      </c>
      <c r="I53" s="51"/>
      <c r="J53" s="51"/>
      <c r="K53" s="51"/>
      <c r="L53" s="52"/>
      <c r="M53" s="47" t="s">
        <v>8</v>
      </c>
      <c r="N53" s="48"/>
      <c r="O53" s="48"/>
      <c r="P53" s="49"/>
    </row>
    <row r="54" spans="1:16" x14ac:dyDescent="0.25">
      <c r="A54" s="5"/>
      <c r="B54" s="5"/>
      <c r="C54" s="5"/>
      <c r="D54" s="6" t="s">
        <v>9</v>
      </c>
      <c r="E54" s="6" t="s">
        <v>10</v>
      </c>
      <c r="F54" s="6" t="s">
        <v>11</v>
      </c>
      <c r="G54" s="6"/>
      <c r="H54" s="46" t="s">
        <v>12</v>
      </c>
      <c r="I54" s="46"/>
      <c r="J54" s="6" t="s">
        <v>13</v>
      </c>
      <c r="K54" s="6" t="s">
        <v>14</v>
      </c>
      <c r="L54" s="6" t="s">
        <v>15</v>
      </c>
      <c r="M54" s="6" t="s">
        <v>16</v>
      </c>
      <c r="N54" s="6" t="s">
        <v>17</v>
      </c>
      <c r="O54" s="6" t="s">
        <v>18</v>
      </c>
      <c r="P54" s="6" t="s">
        <v>19</v>
      </c>
    </row>
    <row r="55" spans="1:16" ht="15.75" thickBot="1" x14ac:dyDescent="0.3">
      <c r="A55" s="44" t="s">
        <v>20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5.75" customHeight="1" thickBot="1" x14ac:dyDescent="0.3">
      <c r="A56" s="11">
        <v>384</v>
      </c>
      <c r="B56" s="7" t="s">
        <v>26</v>
      </c>
      <c r="C56" s="7">
        <v>200</v>
      </c>
      <c r="D56" s="10">
        <v>3.09</v>
      </c>
      <c r="E56" s="10">
        <v>4.07</v>
      </c>
      <c r="F56" s="7">
        <v>36.979999999999997</v>
      </c>
      <c r="G56" s="7">
        <v>197</v>
      </c>
      <c r="H56" s="10">
        <v>0.03</v>
      </c>
      <c r="I56" s="10"/>
      <c r="J56" s="17">
        <v>0.37</v>
      </c>
      <c r="K56" s="10">
        <v>20</v>
      </c>
      <c r="L56" s="7">
        <v>0.17</v>
      </c>
      <c r="M56" s="10">
        <v>5.9</v>
      </c>
      <c r="N56" s="10">
        <v>67</v>
      </c>
      <c r="O56" s="10">
        <v>21.8</v>
      </c>
      <c r="P56" s="5">
        <v>0.47</v>
      </c>
    </row>
    <row r="57" spans="1:16" ht="15.75" customHeight="1" x14ac:dyDescent="0.25">
      <c r="A57" s="5">
        <v>42</v>
      </c>
      <c r="B57" s="5" t="s">
        <v>21</v>
      </c>
      <c r="C57" s="5">
        <v>10</v>
      </c>
      <c r="D57" s="5">
        <v>2.3199999999999998</v>
      </c>
      <c r="E57" s="5">
        <v>2.95</v>
      </c>
      <c r="F57" s="5"/>
      <c r="G57" s="5">
        <v>36.4</v>
      </c>
      <c r="H57" s="43"/>
      <c r="I57" s="43"/>
      <c r="J57" s="5">
        <v>7.0000000000000007E-2</v>
      </c>
      <c r="K57" s="5">
        <v>26</v>
      </c>
      <c r="L57" s="5"/>
      <c r="M57" s="5">
        <v>88</v>
      </c>
      <c r="N57" s="5">
        <v>50</v>
      </c>
      <c r="O57" s="5">
        <v>3.5</v>
      </c>
      <c r="P57" s="5">
        <v>0.1</v>
      </c>
    </row>
    <row r="58" spans="1:16" ht="30.75" thickBot="1" x14ac:dyDescent="0.3">
      <c r="A58" s="5"/>
      <c r="B58" s="32" t="s">
        <v>44</v>
      </c>
      <c r="C58" s="5">
        <v>30</v>
      </c>
      <c r="D58" s="5">
        <v>1.85</v>
      </c>
      <c r="E58" s="5">
        <v>0.15</v>
      </c>
      <c r="F58" s="5">
        <v>12.1</v>
      </c>
      <c r="G58" s="5">
        <v>59</v>
      </c>
      <c r="H58" s="43">
        <v>2.5000000000000001E-2</v>
      </c>
      <c r="I58" s="43"/>
      <c r="J58" s="5"/>
      <c r="K58" s="5"/>
      <c r="L58" s="5">
        <v>0.27</v>
      </c>
      <c r="M58" s="5">
        <v>4.9000000000000004</v>
      </c>
      <c r="N58" s="5">
        <v>15.44</v>
      </c>
      <c r="O58" s="5">
        <v>3.43</v>
      </c>
      <c r="P58" s="5">
        <v>0.26</v>
      </c>
    </row>
    <row r="59" spans="1:16" ht="16.5" customHeight="1" thickBot="1" x14ac:dyDescent="0.3">
      <c r="A59" s="11">
        <v>960</v>
      </c>
      <c r="B59" s="7" t="s">
        <v>27</v>
      </c>
      <c r="C59" s="7">
        <v>200</v>
      </c>
      <c r="D59" s="10">
        <v>3.52</v>
      </c>
      <c r="E59" s="10">
        <v>3.72</v>
      </c>
      <c r="F59" s="7">
        <v>25.49</v>
      </c>
      <c r="G59" s="7">
        <v>145.19999999999999</v>
      </c>
      <c r="H59" s="10">
        <v>0.04</v>
      </c>
      <c r="I59" s="10">
        <v>1.3</v>
      </c>
      <c r="J59" s="16">
        <v>1.3</v>
      </c>
      <c r="K59" s="10">
        <v>0.01</v>
      </c>
      <c r="L59" s="7"/>
      <c r="M59" s="10">
        <v>122</v>
      </c>
      <c r="N59" s="10">
        <v>90</v>
      </c>
      <c r="O59" s="10">
        <v>14</v>
      </c>
      <c r="P59" s="7">
        <v>0.56000000000000005</v>
      </c>
    </row>
    <row r="60" spans="1:16" ht="0.75" customHeight="1" x14ac:dyDescent="0.25">
      <c r="A60" s="5"/>
      <c r="B60" s="5"/>
      <c r="C60" s="5"/>
      <c r="D60" s="5"/>
      <c r="E60" s="5"/>
      <c r="F60" s="5"/>
      <c r="G60" s="5"/>
      <c r="H60" s="43"/>
      <c r="I60" s="43"/>
      <c r="J60" s="5"/>
      <c r="K60" s="5"/>
      <c r="L60" s="5"/>
      <c r="M60" s="5"/>
      <c r="N60" s="5"/>
      <c r="O60" s="5"/>
      <c r="P60" s="5"/>
    </row>
    <row r="61" spans="1:16" ht="18" customHeight="1" x14ac:dyDescent="0.25">
      <c r="A61" s="41"/>
      <c r="B61" s="42" t="s">
        <v>22</v>
      </c>
      <c r="C61" s="41"/>
      <c r="D61" s="41">
        <v>10.78</v>
      </c>
      <c r="E61" s="41">
        <v>10.89</v>
      </c>
      <c r="F61" s="41">
        <v>74.569999999999993</v>
      </c>
      <c r="G61" s="42">
        <f>SUM(G56:G60)</f>
        <v>437.59999999999997</v>
      </c>
      <c r="H61" s="43">
        <v>9.5000000000000001E-2</v>
      </c>
      <c r="I61" s="43"/>
      <c r="J61" s="41">
        <v>1.74</v>
      </c>
      <c r="K61" s="41">
        <v>46.01</v>
      </c>
      <c r="L61" s="41">
        <v>0.44000000000000006</v>
      </c>
      <c r="M61" s="41">
        <v>220.8</v>
      </c>
      <c r="N61" s="41">
        <v>222.44</v>
      </c>
      <c r="O61" s="41">
        <v>42.730000000000004</v>
      </c>
      <c r="P61" s="41">
        <v>1.3900000000000001</v>
      </c>
    </row>
    <row r="62" spans="1:16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ht="17.25" customHeight="1" x14ac:dyDescent="0.25">
      <c r="A63" s="62"/>
      <c r="B63" s="62"/>
      <c r="C63" s="62"/>
      <c r="D63" s="62"/>
      <c r="E63" s="62"/>
      <c r="F63" s="62"/>
      <c r="G63" s="62"/>
      <c r="H63" s="18"/>
      <c r="I63" s="18"/>
      <c r="J63" s="18"/>
      <c r="K63" s="18"/>
      <c r="L63" s="58"/>
      <c r="M63" s="18"/>
      <c r="N63" s="18"/>
      <c r="O63" s="18"/>
      <c r="P63" s="18"/>
    </row>
    <row r="64" spans="1:16" ht="18.75" customHeight="1" thickBot="1" x14ac:dyDescent="0.35">
      <c r="A64" s="2" t="s">
        <v>28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21" customFormat="1" ht="18.75" customHeight="1" x14ac:dyDescent="0.25">
      <c r="A65" s="3" t="s">
        <v>2</v>
      </c>
      <c r="B65" s="4" t="s">
        <v>3</v>
      </c>
      <c r="C65" s="4" t="s">
        <v>4</v>
      </c>
      <c r="D65" s="47" t="s">
        <v>5</v>
      </c>
      <c r="E65" s="48"/>
      <c r="F65" s="49"/>
      <c r="G65" s="4" t="s">
        <v>6</v>
      </c>
      <c r="H65" s="50" t="s">
        <v>7</v>
      </c>
      <c r="I65" s="51"/>
      <c r="J65" s="51"/>
      <c r="K65" s="51"/>
      <c r="L65" s="52"/>
      <c r="M65" s="47" t="s">
        <v>8</v>
      </c>
      <c r="N65" s="48"/>
      <c r="O65" s="48"/>
      <c r="P65" s="49"/>
    </row>
    <row r="66" spans="1:16" ht="16.5" customHeight="1" x14ac:dyDescent="0.25">
      <c r="A66" s="5"/>
      <c r="B66" s="5"/>
      <c r="C66" s="5"/>
      <c r="D66" s="6" t="s">
        <v>9</v>
      </c>
      <c r="E66" s="6" t="s">
        <v>10</v>
      </c>
      <c r="F66" s="6" t="s">
        <v>11</v>
      </c>
      <c r="G66" s="6"/>
      <c r="H66" s="46" t="s">
        <v>12</v>
      </c>
      <c r="I66" s="46"/>
      <c r="J66" s="6" t="s">
        <v>13</v>
      </c>
      <c r="K66" s="6" t="s">
        <v>14</v>
      </c>
      <c r="L66" s="6" t="s">
        <v>15</v>
      </c>
      <c r="M66" s="6" t="s">
        <v>16</v>
      </c>
      <c r="N66" s="6" t="s">
        <v>17</v>
      </c>
      <c r="O66" s="6" t="s">
        <v>18</v>
      </c>
      <c r="P66" s="6" t="s">
        <v>19</v>
      </c>
    </row>
    <row r="67" spans="1:16" ht="19.5" customHeight="1" x14ac:dyDescent="0.25">
      <c r="A67" s="44" t="s">
        <v>20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7.25" customHeight="1" thickBot="1" x14ac:dyDescent="0.3">
      <c r="A68" s="5">
        <v>3</v>
      </c>
      <c r="B68" s="5" t="s">
        <v>34</v>
      </c>
      <c r="C68" s="19" t="s">
        <v>35</v>
      </c>
      <c r="D68" s="5">
        <v>4.6399999999999997</v>
      </c>
      <c r="E68" s="5">
        <v>9.6999999999999993</v>
      </c>
      <c r="F68" s="5">
        <v>18.5</v>
      </c>
      <c r="G68" s="5">
        <v>196.6</v>
      </c>
      <c r="H68" s="43"/>
      <c r="I68" s="43"/>
      <c r="J68" s="5"/>
      <c r="K68" s="5">
        <v>59</v>
      </c>
      <c r="L68" s="5"/>
      <c r="M68" s="5">
        <v>10.4</v>
      </c>
      <c r="N68" s="5"/>
      <c r="O68" s="5">
        <v>12.4</v>
      </c>
      <c r="P68" s="5">
        <v>0.7</v>
      </c>
    </row>
    <row r="69" spans="1:16" ht="17.25" customHeight="1" thickBot="1" x14ac:dyDescent="0.3">
      <c r="A69" s="11">
        <v>378</v>
      </c>
      <c r="B69" s="7" t="s">
        <v>36</v>
      </c>
      <c r="C69" s="7">
        <v>200</v>
      </c>
      <c r="D69" s="10">
        <v>6.9</v>
      </c>
      <c r="E69" s="10">
        <v>8.3000000000000007</v>
      </c>
      <c r="F69" s="7">
        <v>38.6</v>
      </c>
      <c r="G69" s="7">
        <v>264.7</v>
      </c>
      <c r="H69" s="43"/>
      <c r="I69" s="43"/>
      <c r="J69" s="5">
        <v>0.49</v>
      </c>
      <c r="K69" s="5"/>
      <c r="L69" s="5">
        <v>0.51</v>
      </c>
      <c r="M69" s="5">
        <v>228.5</v>
      </c>
      <c r="N69" s="5"/>
      <c r="O69" s="5">
        <v>45.9</v>
      </c>
      <c r="P69" s="5">
        <v>2.2400000000000002</v>
      </c>
    </row>
    <row r="70" spans="1:16" ht="16.5" thickBot="1" x14ac:dyDescent="0.3">
      <c r="A70" s="27">
        <v>952</v>
      </c>
      <c r="B70" s="28" t="s">
        <v>31</v>
      </c>
      <c r="C70" s="28">
        <v>200</v>
      </c>
      <c r="D70" s="29">
        <v>1.4</v>
      </c>
      <c r="E70" s="29">
        <v>2</v>
      </c>
      <c r="F70" s="28">
        <v>22.4</v>
      </c>
      <c r="G70" s="28">
        <v>116</v>
      </c>
      <c r="H70" s="25">
        <v>0.02</v>
      </c>
      <c r="I70" s="25"/>
      <c r="J70" s="25"/>
      <c r="K70" s="22">
        <v>0.08</v>
      </c>
      <c r="L70" s="22"/>
      <c r="M70" s="22">
        <v>34</v>
      </c>
      <c r="N70" s="22">
        <v>45</v>
      </c>
      <c r="O70" s="22">
        <v>7</v>
      </c>
      <c r="P70" s="22"/>
    </row>
    <row r="71" spans="1:16" hidden="1" x14ac:dyDescent="0.25">
      <c r="A71" s="5"/>
      <c r="B71" s="5"/>
      <c r="C71" s="5"/>
      <c r="D71" s="5"/>
      <c r="E71" s="5"/>
      <c r="F71" s="5"/>
      <c r="G71" s="5"/>
      <c r="H71" s="43"/>
      <c r="I71" s="43"/>
      <c r="J71" s="5"/>
      <c r="K71" s="5"/>
      <c r="L71" s="5"/>
      <c r="M71" s="5"/>
      <c r="N71" s="5"/>
      <c r="O71" s="5"/>
      <c r="P71" s="5"/>
    </row>
    <row r="72" spans="1:16" hidden="1" x14ac:dyDescent="0.25">
      <c r="A72" s="5"/>
      <c r="B72" s="5"/>
      <c r="C72" s="5"/>
      <c r="D72" s="5"/>
      <c r="E72" s="5"/>
      <c r="F72" s="5"/>
      <c r="G72" s="5"/>
      <c r="H72" s="43"/>
      <c r="I72" s="43"/>
      <c r="J72" s="5"/>
      <c r="K72" s="5"/>
      <c r="L72" s="5"/>
      <c r="M72" s="5"/>
      <c r="N72" s="5"/>
      <c r="O72" s="5"/>
      <c r="P72" s="5"/>
    </row>
    <row r="73" spans="1:16" x14ac:dyDescent="0.25">
      <c r="A73" s="41"/>
      <c r="B73" s="42" t="s">
        <v>22</v>
      </c>
      <c r="C73" s="41"/>
      <c r="D73" s="41">
        <f>SUM(D68:D72)</f>
        <v>12.94</v>
      </c>
      <c r="E73" s="41">
        <f>SUM(E68:E72)</f>
        <v>20</v>
      </c>
      <c r="F73" s="41">
        <f>SUM(F68:F72)</f>
        <v>79.5</v>
      </c>
      <c r="G73" s="42">
        <f>SUM(G68:G72)</f>
        <v>577.29999999999995</v>
      </c>
      <c r="H73" s="43">
        <f>SUM(H68:H72)</f>
        <v>0.02</v>
      </c>
      <c r="I73" s="43"/>
      <c r="J73" s="41">
        <f t="shared" ref="J73:P73" si="1">SUM(J68:J72)</f>
        <v>0.49</v>
      </c>
      <c r="K73" s="41">
        <f t="shared" si="1"/>
        <v>59.08</v>
      </c>
      <c r="L73" s="41">
        <f t="shared" si="1"/>
        <v>0.51</v>
      </c>
      <c r="M73" s="41">
        <f t="shared" si="1"/>
        <v>272.89999999999998</v>
      </c>
      <c r="N73" s="41">
        <f t="shared" si="1"/>
        <v>45</v>
      </c>
      <c r="O73" s="41">
        <f t="shared" si="1"/>
        <v>65.3</v>
      </c>
      <c r="P73" s="41">
        <f t="shared" si="1"/>
        <v>2.9400000000000004</v>
      </c>
    </row>
    <row r="74" spans="1:16" ht="16.5" customHeight="1" x14ac:dyDescent="0.25"/>
    <row r="75" spans="1:16" hidden="1" x14ac:dyDescent="0.25"/>
    <row r="76" spans="1:16" hidden="1" x14ac:dyDescent="0.25"/>
    <row r="77" spans="1:16" hidden="1" x14ac:dyDescent="0.25"/>
    <row r="78" spans="1:16" ht="18" hidden="1" customHeight="1" x14ac:dyDescent="0.25"/>
    <row r="79" spans="1:16" ht="72" customHeight="1" x14ac:dyDescent="0.25"/>
    <row r="80" spans="1:16" ht="0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6" customHeight="1" thickBot="1" x14ac:dyDescent="0.35">
      <c r="A81" s="2" t="s">
        <v>33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60" x14ac:dyDescent="0.25">
      <c r="A82" s="3" t="s">
        <v>2</v>
      </c>
      <c r="B82" s="4" t="s">
        <v>3</v>
      </c>
      <c r="C82" s="4" t="s">
        <v>4</v>
      </c>
      <c r="D82" s="47" t="s">
        <v>5</v>
      </c>
      <c r="E82" s="48"/>
      <c r="F82" s="49"/>
      <c r="G82" s="4" t="s">
        <v>6</v>
      </c>
      <c r="H82" s="50" t="s">
        <v>7</v>
      </c>
      <c r="I82" s="51"/>
      <c r="J82" s="51"/>
      <c r="K82" s="51"/>
      <c r="L82" s="52"/>
      <c r="M82" s="47" t="s">
        <v>8</v>
      </c>
      <c r="N82" s="48"/>
      <c r="O82" s="48"/>
      <c r="P82" s="49"/>
    </row>
    <row r="83" spans="1:16" x14ac:dyDescent="0.25">
      <c r="A83" s="5"/>
      <c r="B83" s="5"/>
      <c r="C83" s="5"/>
      <c r="D83" s="6" t="s">
        <v>9</v>
      </c>
      <c r="E83" s="6" t="s">
        <v>10</v>
      </c>
      <c r="F83" s="6" t="s">
        <v>11</v>
      </c>
      <c r="G83" s="6"/>
      <c r="H83" s="46" t="s">
        <v>12</v>
      </c>
      <c r="I83" s="46"/>
      <c r="J83" s="6" t="s">
        <v>13</v>
      </c>
      <c r="K83" s="6" t="s">
        <v>14</v>
      </c>
      <c r="L83" s="6" t="s">
        <v>15</v>
      </c>
      <c r="M83" s="6" t="s">
        <v>16</v>
      </c>
      <c r="N83" s="6" t="s">
        <v>17</v>
      </c>
      <c r="O83" s="6" t="s">
        <v>18</v>
      </c>
      <c r="P83" s="6" t="s">
        <v>19</v>
      </c>
    </row>
    <row r="84" spans="1:16" x14ac:dyDescent="0.25">
      <c r="A84" s="44" t="s">
        <v>20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0.75" customHeight="1" x14ac:dyDescent="0.25">
      <c r="A85" s="5"/>
      <c r="B85" s="5"/>
      <c r="C85" s="5"/>
      <c r="D85" s="5"/>
      <c r="E85" s="5"/>
      <c r="F85" s="5"/>
      <c r="G85" s="5"/>
      <c r="H85" s="43"/>
      <c r="I85" s="43"/>
      <c r="J85" s="5"/>
      <c r="K85" s="5"/>
      <c r="L85" s="5"/>
      <c r="M85" s="5"/>
      <c r="N85" s="5"/>
      <c r="O85" s="5"/>
      <c r="P85" s="5"/>
    </row>
    <row r="86" spans="1:16" x14ac:dyDescent="0.25">
      <c r="A86" s="5">
        <v>438</v>
      </c>
      <c r="B86" s="5" t="s">
        <v>30</v>
      </c>
      <c r="C86" s="5">
        <v>150</v>
      </c>
      <c r="D86" s="5">
        <v>14.27</v>
      </c>
      <c r="E86" s="5">
        <v>22.16</v>
      </c>
      <c r="F86" s="5">
        <v>2.65</v>
      </c>
      <c r="G86" s="5">
        <v>267.93</v>
      </c>
      <c r="H86" s="43">
        <v>0.1</v>
      </c>
      <c r="I86" s="43"/>
      <c r="J86" s="5">
        <v>0.25</v>
      </c>
      <c r="K86" s="5">
        <v>345</v>
      </c>
      <c r="L86" s="5"/>
      <c r="M86" s="5">
        <v>114.2</v>
      </c>
      <c r="N86" s="5">
        <v>260.5</v>
      </c>
      <c r="O86" s="5">
        <v>19.5</v>
      </c>
      <c r="P86" s="5">
        <v>2.94</v>
      </c>
    </row>
    <row r="87" spans="1:16" ht="18" customHeight="1" thickBot="1" x14ac:dyDescent="0.3">
      <c r="A87" s="26">
        <v>944</v>
      </c>
      <c r="B87" s="23" t="s">
        <v>24</v>
      </c>
      <c r="C87" s="23">
        <v>200</v>
      </c>
      <c r="D87" s="24">
        <v>0.2</v>
      </c>
      <c r="E87" s="24"/>
      <c r="F87" s="23">
        <v>14</v>
      </c>
      <c r="G87" s="23">
        <v>28</v>
      </c>
      <c r="H87" s="43"/>
      <c r="I87" s="43"/>
      <c r="J87" s="22">
        <v>1.8</v>
      </c>
      <c r="K87" s="22"/>
      <c r="L87" s="22"/>
      <c r="M87" s="22">
        <v>6</v>
      </c>
      <c r="N87" s="22"/>
      <c r="O87" s="22"/>
      <c r="P87" s="22">
        <v>0.4</v>
      </c>
    </row>
    <row r="88" spans="1:16" ht="18" customHeight="1" thickBot="1" x14ac:dyDescent="0.3">
      <c r="A88" s="30"/>
      <c r="B88" s="23" t="s">
        <v>40</v>
      </c>
      <c r="C88" s="23">
        <v>30</v>
      </c>
      <c r="D88" s="24">
        <v>3.9</v>
      </c>
      <c r="E88" s="24">
        <v>10</v>
      </c>
      <c r="F88" s="23">
        <v>39</v>
      </c>
      <c r="G88" s="23">
        <v>257</v>
      </c>
      <c r="H88" s="24">
        <v>0.04</v>
      </c>
      <c r="I88" s="24"/>
      <c r="J88" s="24"/>
      <c r="K88" s="23"/>
      <c r="L88" s="24"/>
      <c r="M88" s="24">
        <v>13.5</v>
      </c>
      <c r="N88" s="24">
        <v>46.1</v>
      </c>
      <c r="O88" s="23">
        <v>19.399999999999999</v>
      </c>
      <c r="P88" s="23">
        <v>0.88</v>
      </c>
    </row>
    <row r="89" spans="1:16" ht="17.25" customHeight="1" x14ac:dyDescent="0.25">
      <c r="A89" s="5"/>
      <c r="B89" s="5" t="s">
        <v>32</v>
      </c>
      <c r="C89" s="5">
        <v>25</v>
      </c>
      <c r="D89" s="5">
        <v>1.85</v>
      </c>
      <c r="E89" s="5">
        <v>0.15</v>
      </c>
      <c r="F89" s="5">
        <v>12.1</v>
      </c>
      <c r="G89" s="5">
        <v>59</v>
      </c>
      <c r="H89" s="43">
        <v>2.5000000000000001E-2</v>
      </c>
      <c r="I89" s="43"/>
      <c r="J89" s="5"/>
      <c r="K89" s="5"/>
      <c r="L89" s="5">
        <v>0.27</v>
      </c>
      <c r="M89" s="5">
        <v>4.9000000000000004</v>
      </c>
      <c r="N89" s="5">
        <v>15.44</v>
      </c>
      <c r="O89" s="5">
        <v>3.43</v>
      </c>
      <c r="P89" s="5">
        <v>0.26</v>
      </c>
    </row>
    <row r="90" spans="1:16" ht="18.75" customHeight="1" x14ac:dyDescent="0.25">
      <c r="A90" s="41"/>
      <c r="B90" s="42" t="s">
        <v>22</v>
      </c>
      <c r="C90" s="41"/>
      <c r="D90" s="41">
        <f>SUM(D86:D89)</f>
        <v>20.22</v>
      </c>
      <c r="E90" s="41">
        <f>SUM(E86:E89)</f>
        <v>32.309999999999995</v>
      </c>
      <c r="F90" s="41">
        <f>SUM(F86:F89)</f>
        <v>67.75</v>
      </c>
      <c r="G90" s="42">
        <f>SUM(G86:G89)</f>
        <v>611.93000000000006</v>
      </c>
      <c r="H90" s="43">
        <f>SUM(H86:H89)</f>
        <v>0.16500000000000001</v>
      </c>
      <c r="I90" s="43"/>
      <c r="J90" s="41">
        <f t="shared" ref="J90:P90" si="2">SUM(J86:J89)</f>
        <v>2.0499999999999998</v>
      </c>
      <c r="K90" s="41">
        <f t="shared" si="2"/>
        <v>345</v>
      </c>
      <c r="L90" s="41">
        <f t="shared" si="2"/>
        <v>0.27</v>
      </c>
      <c r="M90" s="41">
        <f t="shared" si="2"/>
        <v>138.6</v>
      </c>
      <c r="N90" s="41">
        <f t="shared" si="2"/>
        <v>322.04000000000002</v>
      </c>
      <c r="O90" s="41">
        <f t="shared" si="2"/>
        <v>42.33</v>
      </c>
      <c r="P90" s="41">
        <f t="shared" si="2"/>
        <v>4.4799999999999995</v>
      </c>
    </row>
    <row r="91" spans="1:16" ht="14.25" customHeight="1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ht="15.75" hidden="1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8" hidden="1" customHeight="1" x14ac:dyDescent="0.25">
      <c r="A93" s="18"/>
      <c r="B93" s="18"/>
      <c r="C93" s="18"/>
      <c r="D93" s="18"/>
      <c r="E93" s="18"/>
      <c r="F93" s="18"/>
      <c r="G93" s="18"/>
      <c r="H93" s="56"/>
      <c r="I93" s="56"/>
      <c r="J93" s="18"/>
      <c r="K93" s="18"/>
      <c r="L93" s="18"/>
      <c r="M93" s="18"/>
      <c r="N93" s="18"/>
      <c r="O93" s="18"/>
      <c r="P93" s="18"/>
    </row>
    <row r="94" spans="1:16" ht="33" hidden="1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33" hidden="1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6.5" hidden="1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63"/>
      <c r="M96" s="18"/>
      <c r="N96" s="18"/>
      <c r="O96" s="18"/>
      <c r="P96" s="18"/>
    </row>
    <row r="97" spans="1:16" ht="17.25" hidden="1" customHeight="1" x14ac:dyDescent="0.25">
      <c r="A97" s="18"/>
      <c r="B97" s="18"/>
      <c r="C97" s="18"/>
      <c r="D97" s="18"/>
      <c r="E97" s="18"/>
      <c r="F97" s="18"/>
      <c r="G97" s="18"/>
      <c r="H97" s="56"/>
      <c r="I97" s="56"/>
      <c r="J97" s="18"/>
      <c r="K97" s="18"/>
      <c r="L97" s="18"/>
      <c r="M97" s="18"/>
      <c r="N97" s="18"/>
      <c r="O97" s="18"/>
      <c r="P97" s="18"/>
    </row>
    <row r="98" spans="1:16" ht="18.75" hidden="1" customHeight="1" x14ac:dyDescent="0.25">
      <c r="A98" s="18"/>
      <c r="B98" s="57"/>
      <c r="C98" s="18"/>
      <c r="D98" s="18"/>
      <c r="E98" s="18"/>
      <c r="F98" s="18"/>
      <c r="G98" s="57"/>
      <c r="H98" s="56"/>
      <c r="I98" s="56"/>
      <c r="J98" s="18"/>
      <c r="K98" s="18"/>
      <c r="L98" s="18"/>
      <c r="M98" s="18"/>
      <c r="N98" s="18"/>
      <c r="O98" s="18"/>
      <c r="P98" s="18"/>
    </row>
    <row r="99" spans="1:16" hidden="1" x14ac:dyDescent="0.25">
      <c r="A99" s="58"/>
      <c r="B99" s="60"/>
      <c r="C99" s="58"/>
      <c r="D99" s="58"/>
      <c r="E99" s="58"/>
      <c r="F99" s="58"/>
      <c r="G99" s="60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idden="1" x14ac:dyDescent="0.25"/>
    <row r="101" spans="1:16" hidden="1" x14ac:dyDescent="0.25"/>
    <row r="102" spans="1:16" hidden="1" x14ac:dyDescent="0.25"/>
    <row r="103" spans="1:16" hidden="1" x14ac:dyDescent="0.25"/>
    <row r="104" spans="1:16" hidden="1" x14ac:dyDescent="0.25"/>
    <row r="105" spans="1:16" hidden="1" x14ac:dyDescent="0.25"/>
    <row r="106" spans="1:16" hidden="1" x14ac:dyDescent="0.25"/>
    <row r="107" spans="1:16" hidden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hidden="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idden="1" x14ac:dyDescent="0.25"/>
    <row r="113" spans="1:16" hidden="1" x14ac:dyDescent="0.25"/>
    <row r="114" spans="1:16" ht="33" hidden="1" customHeight="1" x14ac:dyDescent="0.25"/>
    <row r="115" spans="1:16" ht="22.5" hidden="1" customHeight="1" x14ac:dyDescent="0.25"/>
    <row r="116" spans="1:16" ht="23.25" hidden="1" customHeight="1" x14ac:dyDescent="0.25"/>
    <row r="117" spans="1:16" ht="1.5" hidden="1" customHeight="1" x14ac:dyDescent="0.25"/>
    <row r="118" spans="1:16" hidden="1" x14ac:dyDescent="0.25"/>
    <row r="119" spans="1:16" hidden="1" x14ac:dyDescent="0.25"/>
    <row r="120" spans="1:16" hidden="1" x14ac:dyDescent="0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ht="0.75" customHeight="1" x14ac:dyDescent="0.25">
      <c r="A121" s="18"/>
      <c r="B121" s="18"/>
      <c r="C121" s="18"/>
      <c r="D121" s="61"/>
      <c r="E121" s="61"/>
      <c r="F121" s="61"/>
      <c r="G121" s="61"/>
      <c r="H121" s="18"/>
      <c r="I121" s="18"/>
      <c r="J121" s="18"/>
      <c r="K121" s="18"/>
      <c r="L121" s="58"/>
      <c r="M121" s="61"/>
      <c r="N121" s="61"/>
      <c r="O121" s="61"/>
      <c r="P121" s="61"/>
    </row>
    <row r="122" spans="1:16" hidden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58"/>
      <c r="M122" s="64"/>
      <c r="N122" s="64"/>
      <c r="O122" s="64"/>
      <c r="P122" s="64"/>
    </row>
    <row r="123" spans="1:16" hidden="1" x14ac:dyDescent="0.25">
      <c r="A123" s="18"/>
      <c r="B123" s="18"/>
      <c r="C123" s="18"/>
      <c r="D123" s="18"/>
      <c r="E123" s="18"/>
      <c r="F123" s="18"/>
      <c r="G123" s="18"/>
      <c r="H123" s="56"/>
      <c r="I123" s="56"/>
      <c r="J123" s="18"/>
      <c r="K123" s="18"/>
      <c r="L123" s="18"/>
      <c r="M123" s="18"/>
      <c r="N123" s="18"/>
      <c r="O123" s="18"/>
      <c r="P123" s="18"/>
    </row>
    <row r="124" spans="1:16" ht="21.75" hidden="1" customHeight="1" x14ac:dyDescent="0.25">
      <c r="A124" s="18"/>
      <c r="B124" s="18"/>
      <c r="C124" s="18"/>
      <c r="D124" s="18"/>
      <c r="E124" s="18"/>
      <c r="F124" s="18"/>
      <c r="G124" s="18"/>
      <c r="H124" s="56"/>
      <c r="I124" s="56"/>
      <c r="J124" s="18"/>
      <c r="K124" s="18"/>
      <c r="L124" s="18"/>
      <c r="M124" s="18"/>
      <c r="N124" s="18"/>
      <c r="O124" s="18"/>
      <c r="P124" s="18"/>
    </row>
    <row r="125" spans="1:16" ht="17.25" hidden="1" customHeight="1" x14ac:dyDescent="0.25">
      <c r="A125" s="18"/>
      <c r="B125" s="18"/>
      <c r="C125" s="18"/>
      <c r="D125" s="18"/>
      <c r="E125" s="18"/>
      <c r="F125" s="18"/>
      <c r="G125" s="18"/>
      <c r="H125" s="56"/>
      <c r="I125" s="56"/>
      <c r="J125" s="18"/>
      <c r="K125" s="18"/>
      <c r="L125" s="18"/>
      <c r="M125" s="18"/>
      <c r="N125" s="18"/>
      <c r="O125" s="18"/>
      <c r="P125" s="18"/>
    </row>
    <row r="126" spans="1:16" ht="18" hidden="1" customHeight="1" x14ac:dyDescent="0.25">
      <c r="A126" s="18"/>
      <c r="B126" s="18"/>
      <c r="C126" s="18"/>
      <c r="D126" s="18"/>
      <c r="E126" s="18"/>
      <c r="F126" s="18"/>
      <c r="G126" s="18"/>
      <c r="H126" s="56"/>
      <c r="I126" s="56"/>
      <c r="J126" s="18"/>
      <c r="K126" s="18"/>
      <c r="L126" s="18"/>
      <c r="M126" s="18"/>
      <c r="N126" s="18"/>
      <c r="O126" s="18"/>
      <c r="P126" s="18"/>
    </row>
    <row r="127" spans="1:16" ht="20.25" hidden="1" customHeight="1" x14ac:dyDescent="0.25">
      <c r="A127" s="18"/>
      <c r="B127" s="57"/>
      <c r="C127" s="18"/>
      <c r="D127" s="18"/>
      <c r="E127" s="18"/>
      <c r="F127" s="18"/>
      <c r="G127" s="57"/>
      <c r="H127" s="56"/>
      <c r="I127" s="56"/>
      <c r="J127" s="18"/>
      <c r="K127" s="18"/>
      <c r="L127" s="18"/>
      <c r="M127" s="18"/>
      <c r="N127" s="18"/>
      <c r="O127" s="18"/>
      <c r="P127" s="18"/>
    </row>
    <row r="128" spans="1:16" hidden="1" x14ac:dyDescent="0.25">
      <c r="A128" s="58"/>
      <c r="B128" s="60"/>
      <c r="C128" s="58"/>
      <c r="D128" s="58"/>
      <c r="E128" s="58"/>
      <c r="F128" s="58"/>
      <c r="G128" s="60"/>
      <c r="H128" s="58"/>
      <c r="I128" s="58"/>
      <c r="J128" s="58"/>
      <c r="K128" s="58"/>
      <c r="L128" s="58"/>
      <c r="M128" s="58"/>
      <c r="N128" s="58"/>
      <c r="O128" s="58"/>
      <c r="P128" s="58"/>
    </row>
    <row r="129" spans="1:16" hidden="1" x14ac:dyDescent="0.25"/>
    <row r="130" spans="1:16" hidden="1" x14ac:dyDescent="0.25"/>
    <row r="131" spans="1:16" hidden="1" x14ac:dyDescent="0.25"/>
    <row r="132" spans="1:16" hidden="1" x14ac:dyDescent="0.25"/>
    <row r="133" spans="1:16" hidden="1" x14ac:dyDescent="0.25"/>
    <row r="134" spans="1:16" hidden="1" x14ac:dyDescent="0.25"/>
    <row r="135" spans="1:16" hidden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.75" hidden="1" x14ac:dyDescent="0.3">
      <c r="A136" s="65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1:16" ht="63" hidden="1" customHeight="1" x14ac:dyDescent="0.25">
      <c r="A137" s="18"/>
      <c r="B137" s="18"/>
      <c r="C137" s="18"/>
      <c r="D137" s="56"/>
      <c r="E137" s="56"/>
      <c r="F137" s="56"/>
      <c r="G137" s="18"/>
      <c r="H137" s="66"/>
      <c r="I137" s="66"/>
      <c r="J137" s="66"/>
      <c r="K137" s="66"/>
      <c r="L137" s="66"/>
      <c r="M137" s="56"/>
      <c r="N137" s="56"/>
      <c r="O137" s="56"/>
      <c r="P137" s="56"/>
    </row>
    <row r="138" spans="1:16" hidden="1" x14ac:dyDescent="0.25">
      <c r="A138" s="18"/>
      <c r="B138" s="18"/>
      <c r="C138" s="18"/>
      <c r="D138" s="57"/>
      <c r="E138" s="57"/>
      <c r="F138" s="57"/>
      <c r="G138" s="57"/>
      <c r="H138" s="67"/>
      <c r="I138" s="67"/>
      <c r="J138" s="57"/>
      <c r="K138" s="57"/>
      <c r="L138" s="57"/>
      <c r="M138" s="57"/>
      <c r="N138" s="57"/>
      <c r="O138" s="57"/>
      <c r="P138" s="57"/>
    </row>
    <row r="139" spans="1:16" hidden="1" x14ac:dyDescent="0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ht="18.75" hidden="1" customHeight="1" x14ac:dyDescent="0.25">
      <c r="A140" s="18"/>
      <c r="B140" s="18"/>
      <c r="C140" s="18"/>
      <c r="D140" s="18"/>
      <c r="E140" s="18"/>
      <c r="F140" s="18"/>
      <c r="G140" s="18"/>
      <c r="H140" s="56"/>
      <c r="I140" s="56"/>
      <c r="J140" s="18"/>
      <c r="K140" s="18"/>
      <c r="L140" s="18"/>
      <c r="M140" s="18"/>
      <c r="N140" s="18"/>
      <c r="O140" s="18"/>
      <c r="P140" s="18"/>
    </row>
    <row r="141" spans="1:16" hidden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 ht="18" hidden="1" customHeight="1" x14ac:dyDescent="0.25">
      <c r="A142" s="62"/>
      <c r="B142" s="62"/>
      <c r="C142" s="62"/>
      <c r="D142" s="18"/>
      <c r="E142" s="62"/>
      <c r="F142" s="62"/>
      <c r="G142" s="62"/>
      <c r="H142" s="56"/>
      <c r="I142" s="56"/>
      <c r="J142" s="18"/>
      <c r="K142" s="18"/>
      <c r="L142" s="18"/>
      <c r="M142" s="18"/>
      <c r="N142" s="18"/>
      <c r="O142" s="18"/>
      <c r="P142" s="18"/>
    </row>
    <row r="143" spans="1:16" ht="19.5" hidden="1" customHeight="1" thickBot="1" x14ac:dyDescent="0.25">
      <c r="A143" s="62"/>
      <c r="B143" s="62"/>
      <c r="C143" s="62"/>
      <c r="D143" s="62"/>
      <c r="E143" s="62"/>
      <c r="F143" s="62"/>
      <c r="G143" s="62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idden="1" x14ac:dyDescent="0.25">
      <c r="A144" s="18"/>
      <c r="B144" s="18"/>
      <c r="C144" s="18"/>
      <c r="D144" s="18"/>
      <c r="E144" s="18"/>
      <c r="F144" s="18"/>
      <c r="G144" s="18"/>
      <c r="H144" s="56"/>
      <c r="I144" s="56"/>
      <c r="J144" s="18"/>
      <c r="K144" s="18"/>
      <c r="L144" s="18"/>
      <c r="M144" s="18"/>
      <c r="N144" s="18"/>
      <c r="O144" s="18"/>
      <c r="P144" s="18"/>
    </row>
    <row r="145" spans="1:16" ht="19.5" hidden="1" customHeight="1" x14ac:dyDescent="0.25">
      <c r="A145" s="18"/>
      <c r="B145" s="57"/>
      <c r="C145" s="18"/>
      <c r="D145" s="18"/>
      <c r="E145" s="18"/>
      <c r="F145" s="18"/>
      <c r="G145" s="57"/>
      <c r="H145" s="56"/>
      <c r="I145" s="56"/>
      <c r="J145" s="18"/>
      <c r="K145" s="18"/>
      <c r="L145" s="18"/>
      <c r="M145" s="18"/>
      <c r="N145" s="18"/>
      <c r="O145" s="18"/>
      <c r="P145" s="18"/>
    </row>
    <row r="146" spans="1:16" hidden="1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1:16" ht="19.5" hidden="1" customHeight="1" x14ac:dyDescent="0.25">
      <c r="A147" s="18"/>
      <c r="B147" s="18"/>
      <c r="C147" s="18"/>
      <c r="D147" s="18"/>
      <c r="E147" s="18"/>
      <c r="F147" s="18"/>
      <c r="G147" s="18"/>
      <c r="H147" s="56"/>
      <c r="I147" s="56"/>
      <c r="J147" s="18"/>
      <c r="K147" s="18"/>
      <c r="L147" s="18"/>
      <c r="M147" s="18"/>
      <c r="N147" s="18"/>
      <c r="O147" s="18"/>
      <c r="P147" s="18"/>
    </row>
    <row r="148" spans="1:16" ht="17.25" hidden="1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58"/>
      <c r="M148" s="64"/>
      <c r="N148" s="64"/>
      <c r="O148" s="64"/>
      <c r="P148" s="64"/>
    </row>
    <row r="149" spans="1:16" ht="20.25" hidden="1" customHeight="1" x14ac:dyDescent="0.25">
      <c r="A149" s="62"/>
      <c r="B149" s="6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ht="21.75" hidden="1" customHeight="1" x14ac:dyDescent="0.25">
      <c r="A150" s="18"/>
      <c r="B150" s="18"/>
      <c r="C150" s="18"/>
      <c r="D150" s="18"/>
      <c r="E150" s="18"/>
      <c r="F150" s="18"/>
      <c r="G150" s="18"/>
      <c r="H150" s="56"/>
      <c r="I150" s="56"/>
      <c r="J150" s="18"/>
      <c r="K150" s="18"/>
      <c r="L150" s="18"/>
      <c r="M150" s="18"/>
      <c r="N150" s="18"/>
      <c r="O150" s="18"/>
      <c r="P150" s="18"/>
    </row>
    <row r="151" spans="1:16" hidden="1" x14ac:dyDescent="0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</row>
    <row r="152" spans="1:16" ht="19.5" hidden="1" customHeight="1" x14ac:dyDescent="0.25">
      <c r="A152" s="18"/>
      <c r="B152" s="18"/>
      <c r="C152" s="18"/>
      <c r="D152" s="18"/>
      <c r="E152" s="18"/>
      <c r="F152" s="18"/>
      <c r="G152" s="18"/>
      <c r="H152" s="56"/>
      <c r="I152" s="56"/>
      <c r="J152" s="18"/>
      <c r="K152" s="18"/>
      <c r="L152" s="18"/>
      <c r="M152" s="18"/>
      <c r="N152" s="18"/>
      <c r="O152" s="18"/>
      <c r="P152" s="18"/>
    </row>
    <row r="153" spans="1:16" ht="15.75" hidden="1" customHeight="1" x14ac:dyDescent="0.25">
      <c r="A153" s="18"/>
      <c r="B153" s="18"/>
      <c r="C153" s="18"/>
      <c r="D153" s="18"/>
      <c r="E153" s="18"/>
      <c r="F153" s="18"/>
      <c r="G153" s="18"/>
      <c r="H153" s="56"/>
      <c r="I153" s="56"/>
      <c r="J153" s="18"/>
      <c r="K153" s="18"/>
      <c r="L153" s="18"/>
      <c r="M153" s="18"/>
      <c r="N153" s="18"/>
      <c r="O153" s="18"/>
      <c r="P153" s="18"/>
    </row>
    <row r="154" spans="1:16" ht="21" hidden="1" customHeight="1" x14ac:dyDescent="0.25">
      <c r="A154" s="18"/>
      <c r="B154" s="57"/>
      <c r="C154" s="18"/>
      <c r="D154" s="18"/>
      <c r="E154" s="18"/>
      <c r="F154" s="18"/>
      <c r="G154" s="57"/>
      <c r="H154" s="56"/>
      <c r="I154" s="56"/>
      <c r="J154" s="18"/>
      <c r="K154" s="18"/>
      <c r="L154" s="18"/>
      <c r="M154" s="18"/>
      <c r="N154" s="18"/>
      <c r="O154" s="18"/>
      <c r="P154" s="18"/>
    </row>
    <row r="155" spans="1:16" ht="0.75" hidden="1" customHeight="1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1:16" hidden="1" x14ac:dyDescent="0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</row>
    <row r="157" spans="1:16" hidden="1" x14ac:dyDescent="0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 hidden="1" x14ac:dyDescent="0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 ht="15.75" hidden="1" x14ac:dyDescent="0.25">
      <c r="A159" s="18"/>
      <c r="B159" s="68"/>
      <c r="C159" s="62"/>
      <c r="D159" s="62"/>
      <c r="E159" s="62"/>
      <c r="F159" s="62"/>
      <c r="G159" s="6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idden="1" x14ac:dyDescent="0.25"/>
    <row r="161" spans="1:16" hidden="1" x14ac:dyDescent="0.25"/>
    <row r="162" spans="1:16" hidden="1" x14ac:dyDescent="0.25"/>
    <row r="163" spans="1:16" hidden="1" x14ac:dyDescent="0.25"/>
    <row r="164" spans="1:16" ht="220.5" customHeight="1" x14ac:dyDescent="0.25"/>
    <row r="165" spans="1:16" ht="30.75" customHeight="1" x14ac:dyDescent="0.3">
      <c r="A165" s="2" t="s">
        <v>38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6.5" customHeight="1" thickBot="1" x14ac:dyDescent="0.35">
      <c r="A167" s="2" t="s">
        <v>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65.25" customHeight="1" x14ac:dyDescent="0.25">
      <c r="A168" s="3" t="s">
        <v>2</v>
      </c>
      <c r="B168" s="4" t="s">
        <v>3</v>
      </c>
      <c r="C168" s="4" t="s">
        <v>4</v>
      </c>
      <c r="D168" s="47" t="s">
        <v>5</v>
      </c>
      <c r="E168" s="48"/>
      <c r="F168" s="49"/>
      <c r="G168" s="4" t="s">
        <v>6</v>
      </c>
      <c r="H168" s="50" t="s">
        <v>7</v>
      </c>
      <c r="I168" s="51"/>
      <c r="J168" s="51"/>
      <c r="K168" s="51"/>
      <c r="L168" s="52"/>
      <c r="M168" s="47" t="s">
        <v>8</v>
      </c>
      <c r="N168" s="48"/>
      <c r="O168" s="48"/>
      <c r="P168" s="49"/>
    </row>
    <row r="169" spans="1:16" x14ac:dyDescent="0.25">
      <c r="A169" s="5"/>
      <c r="B169" s="5"/>
      <c r="C169" s="5"/>
      <c r="D169" s="6" t="s">
        <v>9</v>
      </c>
      <c r="E169" s="6" t="s">
        <v>10</v>
      </c>
      <c r="F169" s="6" t="s">
        <v>11</v>
      </c>
      <c r="G169" s="6"/>
      <c r="H169" s="46" t="s">
        <v>12</v>
      </c>
      <c r="I169" s="46"/>
      <c r="J169" s="6" t="s">
        <v>13</v>
      </c>
      <c r="K169" s="6" t="s">
        <v>14</v>
      </c>
      <c r="L169" s="6" t="s">
        <v>15</v>
      </c>
      <c r="M169" s="6" t="s">
        <v>16</v>
      </c>
      <c r="N169" s="6" t="s">
        <v>17</v>
      </c>
      <c r="O169" s="6" t="s">
        <v>18</v>
      </c>
      <c r="P169" s="6" t="s">
        <v>19</v>
      </c>
    </row>
    <row r="170" spans="1:16" x14ac:dyDescent="0.25">
      <c r="A170" s="44" t="s">
        <v>20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ht="18.75" customHeight="1" thickBot="1" x14ac:dyDescent="0.3">
      <c r="A171" s="36">
        <v>392</v>
      </c>
      <c r="B171" s="33" t="s">
        <v>42</v>
      </c>
      <c r="C171" s="33">
        <v>200</v>
      </c>
      <c r="D171" s="34">
        <v>8.2100000000000009</v>
      </c>
      <c r="E171" s="34">
        <v>9.1199999999999992</v>
      </c>
      <c r="F171" s="33">
        <v>28.32</v>
      </c>
      <c r="G171" s="33">
        <v>240.96</v>
      </c>
      <c r="H171" s="43"/>
      <c r="I171" s="43"/>
      <c r="J171" s="32">
        <v>3.12</v>
      </c>
      <c r="K171" s="32"/>
      <c r="L171" s="32"/>
      <c r="M171" s="32">
        <v>210</v>
      </c>
      <c r="N171" s="32"/>
      <c r="O171" s="32">
        <v>18.84</v>
      </c>
      <c r="P171" s="32">
        <v>0.05</v>
      </c>
    </row>
    <row r="172" spans="1:16" x14ac:dyDescent="0.25">
      <c r="A172" s="32">
        <v>42</v>
      </c>
      <c r="B172" s="32" t="s">
        <v>21</v>
      </c>
      <c r="C172" s="32">
        <v>10</v>
      </c>
      <c r="D172" s="32">
        <v>2.3199999999999998</v>
      </c>
      <c r="E172" s="32">
        <v>2.95</v>
      </c>
      <c r="F172" s="32"/>
      <c r="G172" s="32">
        <v>36.4</v>
      </c>
      <c r="H172" s="43"/>
      <c r="I172" s="43"/>
      <c r="J172" s="32">
        <v>7.0000000000000007E-2</v>
      </c>
      <c r="K172" s="32">
        <v>26</v>
      </c>
      <c r="L172" s="32"/>
      <c r="M172" s="32">
        <v>88</v>
      </c>
      <c r="N172" s="32">
        <v>50</v>
      </c>
      <c r="O172" s="32">
        <v>3.5</v>
      </c>
      <c r="P172" s="32">
        <v>0.1</v>
      </c>
    </row>
    <row r="173" spans="1:16" ht="30.75" customHeight="1" x14ac:dyDescent="0.25">
      <c r="A173" s="32"/>
      <c r="B173" s="32" t="s">
        <v>44</v>
      </c>
      <c r="C173" s="32">
        <v>30</v>
      </c>
      <c r="D173" s="32">
        <v>1.85</v>
      </c>
      <c r="E173" s="32">
        <v>0.15</v>
      </c>
      <c r="F173" s="32">
        <v>12.1</v>
      </c>
      <c r="G173" s="32">
        <v>59</v>
      </c>
      <c r="H173" s="43">
        <v>2.5000000000000001E-2</v>
      </c>
      <c r="I173" s="43"/>
      <c r="J173" s="32"/>
      <c r="K173" s="32"/>
      <c r="L173" s="32">
        <v>0.27</v>
      </c>
      <c r="M173" s="32">
        <v>4.9000000000000004</v>
      </c>
      <c r="N173" s="32">
        <v>15.44</v>
      </c>
      <c r="O173" s="32">
        <v>3.43</v>
      </c>
      <c r="P173" s="32">
        <v>0.26</v>
      </c>
    </row>
    <row r="174" spans="1:16" ht="0.75" customHeight="1" x14ac:dyDescent="0.25">
      <c r="A174" s="5"/>
      <c r="B174" s="5"/>
      <c r="C174" s="5"/>
      <c r="D174" s="5"/>
      <c r="E174" s="5"/>
      <c r="F174" s="5"/>
      <c r="G174" s="5"/>
      <c r="H174" s="43"/>
      <c r="I174" s="43"/>
      <c r="J174" s="5"/>
      <c r="K174" s="5"/>
      <c r="L174" s="5"/>
      <c r="M174" s="5"/>
      <c r="N174" s="5"/>
      <c r="O174" s="5"/>
      <c r="P174" s="5"/>
    </row>
    <row r="175" spans="1:16" ht="15" customHeight="1" x14ac:dyDescent="0.25">
      <c r="A175" s="32">
        <v>942</v>
      </c>
      <c r="B175" s="32" t="s">
        <v>45</v>
      </c>
      <c r="C175" s="32">
        <v>200</v>
      </c>
      <c r="D175" s="32">
        <v>4.4999999999999998E-2</v>
      </c>
      <c r="E175" s="32"/>
      <c r="F175" s="32">
        <v>15</v>
      </c>
      <c r="G175" s="32">
        <v>59.7</v>
      </c>
      <c r="H175" s="43"/>
      <c r="I175" s="43"/>
      <c r="J175" s="32"/>
      <c r="K175" s="32"/>
      <c r="L175" s="32"/>
      <c r="M175" s="32">
        <v>0.28999999999999998</v>
      </c>
      <c r="N175" s="32"/>
      <c r="O175" s="32"/>
      <c r="P175" s="32">
        <v>0.06</v>
      </c>
    </row>
    <row r="176" spans="1:16" ht="19.5" customHeight="1" x14ac:dyDescent="0.25">
      <c r="A176" s="41"/>
      <c r="B176" s="42" t="s">
        <v>22</v>
      </c>
      <c r="C176" s="41"/>
      <c r="D176" s="41">
        <f>SUM(D171:D175)</f>
        <v>12.425000000000001</v>
      </c>
      <c r="E176" s="41">
        <f>SUM(E171:E175)</f>
        <v>12.22</v>
      </c>
      <c r="F176" s="41">
        <f>SUM(F171:F175)</f>
        <v>55.42</v>
      </c>
      <c r="G176" s="42">
        <f>SUM(G171:G175)</f>
        <v>396.06</v>
      </c>
      <c r="H176" s="43">
        <f>SUM(H171:H175)</f>
        <v>2.5000000000000001E-2</v>
      </c>
      <c r="I176" s="43"/>
      <c r="J176" s="41">
        <f t="shared" ref="J176:P176" si="3">SUM(J171:J175)</f>
        <v>3.19</v>
      </c>
      <c r="K176" s="41">
        <f t="shared" si="3"/>
        <v>26</v>
      </c>
      <c r="L176" s="41">
        <f t="shared" si="3"/>
        <v>0.27</v>
      </c>
      <c r="M176" s="41">
        <f t="shared" si="3"/>
        <v>303.19</v>
      </c>
      <c r="N176" s="41">
        <f t="shared" si="3"/>
        <v>65.44</v>
      </c>
      <c r="O176" s="41">
        <f t="shared" si="3"/>
        <v>25.77</v>
      </c>
      <c r="P176" s="41">
        <f t="shared" si="3"/>
        <v>0.47000000000000003</v>
      </c>
    </row>
    <row r="177" spans="1:16" ht="12" customHeight="1" x14ac:dyDescent="0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 spans="1:16" ht="1.5" hidden="1" customHeight="1" x14ac:dyDescent="0.25">
      <c r="A178" s="62"/>
      <c r="B178" s="62"/>
      <c r="C178" s="62"/>
      <c r="D178" s="62"/>
      <c r="E178" s="62"/>
      <c r="F178" s="62"/>
      <c r="G178" s="62"/>
      <c r="H178" s="18"/>
      <c r="I178" s="18"/>
      <c r="J178" s="18"/>
      <c r="K178" s="18"/>
      <c r="L178" s="58"/>
      <c r="M178" s="18"/>
      <c r="N178" s="18"/>
      <c r="O178" s="18"/>
      <c r="P178" s="18"/>
    </row>
    <row r="179" spans="1:16" ht="16.5" hidden="1" customHeight="1" x14ac:dyDescent="0.25">
      <c r="A179" s="62"/>
      <c r="B179" s="62"/>
      <c r="C179" s="62"/>
      <c r="D179" s="62"/>
      <c r="E179" s="62"/>
      <c r="F179" s="62"/>
      <c r="G179" s="62"/>
      <c r="H179" s="18"/>
      <c r="I179" s="18"/>
      <c r="J179" s="18"/>
      <c r="K179" s="17"/>
      <c r="L179" s="18"/>
      <c r="M179" s="18"/>
      <c r="N179" s="18"/>
      <c r="O179" s="18"/>
      <c r="P179" s="18"/>
    </row>
    <row r="180" spans="1:16" ht="19.5" hidden="1" customHeight="1" x14ac:dyDescent="0.25">
      <c r="A180" s="18"/>
      <c r="B180" s="18"/>
      <c r="C180" s="18"/>
      <c r="D180" s="18"/>
      <c r="E180" s="18"/>
      <c r="F180" s="18"/>
      <c r="G180" s="18"/>
      <c r="H180" s="56"/>
      <c r="I180" s="56"/>
      <c r="J180" s="18"/>
      <c r="K180" s="18"/>
      <c r="L180" s="18"/>
      <c r="M180" s="18"/>
      <c r="N180" s="18"/>
      <c r="O180" s="18"/>
      <c r="P180" s="18"/>
    </row>
    <row r="181" spans="1:16" ht="21.75" hidden="1" customHeight="1" x14ac:dyDescent="0.25">
      <c r="A181" s="18"/>
      <c r="B181" s="18"/>
      <c r="C181" s="18"/>
      <c r="D181" s="18"/>
      <c r="E181" s="18"/>
      <c r="F181" s="18"/>
      <c r="G181" s="18"/>
      <c r="H181" s="56"/>
      <c r="I181" s="56"/>
      <c r="J181" s="18"/>
      <c r="K181" s="18"/>
      <c r="L181" s="18"/>
      <c r="M181" s="18"/>
      <c r="N181" s="18"/>
      <c r="O181" s="18"/>
      <c r="P181" s="18"/>
    </row>
    <row r="182" spans="1:16" ht="17.25" hidden="1" customHeight="1" x14ac:dyDescent="0.25">
      <c r="A182" s="18"/>
      <c r="B182" s="18"/>
      <c r="C182" s="18"/>
      <c r="D182" s="18"/>
      <c r="E182" s="18"/>
      <c r="F182" s="18"/>
      <c r="G182" s="18"/>
      <c r="H182" s="56"/>
      <c r="I182" s="56"/>
      <c r="J182" s="18"/>
      <c r="K182" s="18"/>
      <c r="L182" s="18"/>
      <c r="M182" s="18"/>
      <c r="N182" s="18"/>
      <c r="O182" s="18"/>
      <c r="P182" s="18"/>
    </row>
    <row r="183" spans="1:16" ht="15.75" hidden="1" customHeight="1" x14ac:dyDescent="0.25">
      <c r="A183" s="18"/>
      <c r="B183" s="18"/>
      <c r="C183" s="18"/>
      <c r="D183" s="18"/>
      <c r="E183" s="18"/>
      <c r="F183" s="18"/>
      <c r="G183" s="18"/>
      <c r="H183" s="56"/>
      <c r="I183" s="56"/>
      <c r="J183" s="18"/>
      <c r="K183" s="18"/>
      <c r="L183" s="18"/>
      <c r="M183" s="18"/>
      <c r="N183" s="18"/>
      <c r="O183" s="18"/>
      <c r="P183" s="18"/>
    </row>
    <row r="184" spans="1:16" ht="17.25" hidden="1" customHeight="1" x14ac:dyDescent="0.25">
      <c r="A184" s="18"/>
      <c r="B184" s="57"/>
      <c r="C184" s="18"/>
      <c r="D184" s="18"/>
      <c r="E184" s="18"/>
      <c r="F184" s="18"/>
      <c r="G184" s="57"/>
      <c r="H184" s="56"/>
      <c r="I184" s="56"/>
      <c r="J184" s="18"/>
      <c r="K184" s="18"/>
      <c r="L184" s="18"/>
      <c r="M184" s="18"/>
      <c r="N184" s="18"/>
      <c r="O184" s="18"/>
      <c r="P184" s="18"/>
    </row>
    <row r="185" spans="1:16" ht="17.25" hidden="1" customHeight="1" x14ac:dyDescent="0.25">
      <c r="A185" s="18"/>
      <c r="B185" s="68"/>
      <c r="C185" s="58"/>
      <c r="D185" s="58"/>
      <c r="E185" s="58"/>
      <c r="F185" s="58"/>
      <c r="G185" s="60"/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1:16" hidden="1" x14ac:dyDescent="0.25"/>
    <row r="187" spans="1:16" hidden="1" x14ac:dyDescent="0.25"/>
    <row r="188" spans="1:16" hidden="1" x14ac:dyDescent="0.25"/>
    <row r="189" spans="1:16" hidden="1" x14ac:dyDescent="0.25"/>
    <row r="190" spans="1:16" hidden="1" x14ac:dyDescent="0.25"/>
    <row r="191" spans="1:16" ht="24.75" hidden="1" customHeight="1" x14ac:dyDescent="0.25"/>
    <row r="192" spans="1:16" ht="19.5" thickBot="1" x14ac:dyDescent="0.35">
      <c r="A192" s="2" t="s">
        <v>23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64.5" customHeight="1" x14ac:dyDescent="0.25">
      <c r="A193" s="3" t="s">
        <v>2</v>
      </c>
      <c r="B193" s="4" t="s">
        <v>3</v>
      </c>
      <c r="C193" s="4" t="s">
        <v>4</v>
      </c>
      <c r="D193" s="47" t="s">
        <v>5</v>
      </c>
      <c r="E193" s="48"/>
      <c r="F193" s="49"/>
      <c r="G193" s="4" t="s">
        <v>6</v>
      </c>
      <c r="H193" s="50" t="s">
        <v>7</v>
      </c>
      <c r="I193" s="51"/>
      <c r="J193" s="51"/>
      <c r="K193" s="51"/>
      <c r="L193" s="52"/>
      <c r="M193" s="47" t="s">
        <v>8</v>
      </c>
      <c r="N193" s="48"/>
      <c r="O193" s="48"/>
      <c r="P193" s="49"/>
    </row>
    <row r="194" spans="1:16" x14ac:dyDescent="0.25">
      <c r="A194" s="5"/>
      <c r="B194" s="5"/>
      <c r="C194" s="5"/>
      <c r="D194" s="6" t="s">
        <v>9</v>
      </c>
      <c r="E194" s="6" t="s">
        <v>10</v>
      </c>
      <c r="F194" s="6" t="s">
        <v>11</v>
      </c>
      <c r="G194" s="6"/>
      <c r="H194" s="46" t="s">
        <v>12</v>
      </c>
      <c r="I194" s="46"/>
      <c r="J194" s="6" t="s">
        <v>13</v>
      </c>
      <c r="K194" s="6" t="s">
        <v>14</v>
      </c>
      <c r="L194" s="6" t="s">
        <v>15</v>
      </c>
      <c r="M194" s="6" t="s">
        <v>16</v>
      </c>
      <c r="N194" s="6" t="s">
        <v>17</v>
      </c>
      <c r="O194" s="6" t="s">
        <v>18</v>
      </c>
      <c r="P194" s="6" t="s">
        <v>19</v>
      </c>
    </row>
    <row r="195" spans="1:16" x14ac:dyDescent="0.25">
      <c r="A195" s="44" t="s">
        <v>20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7.25" customHeight="1" x14ac:dyDescent="0.25">
      <c r="A196" s="5">
        <v>392</v>
      </c>
      <c r="B196" s="5" t="s">
        <v>37</v>
      </c>
      <c r="C196" s="5">
        <v>200</v>
      </c>
      <c r="D196" s="5">
        <v>4.5</v>
      </c>
      <c r="E196" s="5">
        <v>5.28</v>
      </c>
      <c r="F196" s="5">
        <v>37.11</v>
      </c>
      <c r="G196" s="5">
        <v>215</v>
      </c>
      <c r="H196" s="54">
        <v>0.05</v>
      </c>
      <c r="I196" s="53"/>
      <c r="J196" s="5"/>
      <c r="K196" s="5">
        <v>26.7</v>
      </c>
      <c r="L196" s="5"/>
      <c r="M196" s="5">
        <v>11.47</v>
      </c>
      <c r="N196" s="5">
        <v>39.200000000000003</v>
      </c>
      <c r="O196" s="5">
        <v>7.87</v>
      </c>
      <c r="P196" s="5">
        <v>0.48</v>
      </c>
    </row>
    <row r="197" spans="1:16" ht="27" customHeight="1" x14ac:dyDescent="0.25">
      <c r="A197" s="32">
        <v>41</v>
      </c>
      <c r="B197" s="32" t="s">
        <v>29</v>
      </c>
      <c r="C197" s="32">
        <v>10</v>
      </c>
      <c r="D197" s="32"/>
      <c r="E197" s="32">
        <v>8.1999999999999993</v>
      </c>
      <c r="F197" s="32">
        <v>0.1</v>
      </c>
      <c r="G197" s="32">
        <v>75</v>
      </c>
      <c r="H197" s="43"/>
      <c r="I197" s="43"/>
      <c r="J197" s="32"/>
      <c r="K197" s="32">
        <v>59</v>
      </c>
      <c r="L197" s="32"/>
      <c r="M197" s="32">
        <v>1</v>
      </c>
      <c r="N197" s="32">
        <v>2</v>
      </c>
      <c r="O197" s="32"/>
      <c r="P197" s="32"/>
    </row>
    <row r="198" spans="1:16" ht="31.5" customHeight="1" thickBot="1" x14ac:dyDescent="0.3">
      <c r="A198" s="5"/>
      <c r="B198" s="32" t="s">
        <v>44</v>
      </c>
      <c r="C198" s="5">
        <v>30</v>
      </c>
      <c r="D198" s="5">
        <v>1.85</v>
      </c>
      <c r="E198" s="5">
        <v>0.15</v>
      </c>
      <c r="F198" s="5">
        <v>12.1</v>
      </c>
      <c r="G198" s="5">
        <v>59</v>
      </c>
      <c r="H198" s="43">
        <v>2.5000000000000001E-2</v>
      </c>
      <c r="I198" s="43"/>
      <c r="J198" s="5"/>
      <c r="K198" s="5"/>
      <c r="L198" s="5">
        <v>0.27</v>
      </c>
      <c r="M198" s="5">
        <v>4.9000000000000004</v>
      </c>
      <c r="N198" s="5">
        <v>15.44</v>
      </c>
      <c r="O198" s="5">
        <v>3.43</v>
      </c>
      <c r="P198" s="5">
        <v>0.26</v>
      </c>
    </row>
    <row r="199" spans="1:16" ht="15.75" hidden="1" thickBot="1" x14ac:dyDescent="0.3">
      <c r="A199" s="12">
        <v>951</v>
      </c>
      <c r="B199" s="33" t="s">
        <v>43</v>
      </c>
      <c r="C199" s="8">
        <v>200</v>
      </c>
      <c r="D199" s="9">
        <v>1.4</v>
      </c>
      <c r="E199" s="9">
        <v>2</v>
      </c>
      <c r="F199" s="8">
        <v>22.4</v>
      </c>
      <c r="G199" s="8">
        <v>116</v>
      </c>
      <c r="H199" s="43">
        <v>0.02</v>
      </c>
      <c r="I199" s="43"/>
      <c r="J199" s="5"/>
      <c r="K199" s="5">
        <v>0.08</v>
      </c>
      <c r="L199" s="5"/>
      <c r="M199" s="5">
        <v>34</v>
      </c>
      <c r="N199" s="5">
        <v>45</v>
      </c>
      <c r="O199" s="5">
        <v>7</v>
      </c>
      <c r="P199" s="5"/>
    </row>
    <row r="200" spans="1:16" ht="18" customHeight="1" thickBot="1" x14ac:dyDescent="0.3">
      <c r="A200" s="27">
        <v>952</v>
      </c>
      <c r="B200" s="37" t="s">
        <v>31</v>
      </c>
      <c r="C200" s="37">
        <v>200</v>
      </c>
      <c r="D200" s="29">
        <v>1.4</v>
      </c>
      <c r="E200" s="29">
        <v>2</v>
      </c>
      <c r="F200" s="37">
        <v>22.4</v>
      </c>
      <c r="G200" s="37">
        <v>116</v>
      </c>
      <c r="H200" s="35">
        <v>0.02</v>
      </c>
      <c r="I200" s="35"/>
      <c r="J200" s="35"/>
      <c r="K200" s="41">
        <v>0.08</v>
      </c>
      <c r="L200" s="41"/>
      <c r="M200" s="41">
        <v>34</v>
      </c>
      <c r="N200" s="41">
        <v>45</v>
      </c>
      <c r="O200" s="41">
        <v>7</v>
      </c>
      <c r="P200" s="41"/>
    </row>
    <row r="201" spans="1:16" ht="21.75" customHeight="1" x14ac:dyDescent="0.25">
      <c r="A201" s="41"/>
      <c r="B201" s="42" t="s">
        <v>22</v>
      </c>
      <c r="C201" s="41"/>
      <c r="D201" s="41">
        <f>SUM(D196:D200)</f>
        <v>9.15</v>
      </c>
      <c r="E201" s="41">
        <f>SUM(E196:E200)</f>
        <v>17.630000000000003</v>
      </c>
      <c r="F201" s="41">
        <f>SUM(F196:F200)</f>
        <v>94.110000000000014</v>
      </c>
      <c r="G201" s="42">
        <f>SUM(G196:G200)</f>
        <v>581</v>
      </c>
      <c r="H201" s="43">
        <f>SUM(H196:H200)</f>
        <v>0.11500000000000002</v>
      </c>
      <c r="I201" s="43"/>
      <c r="J201" s="41"/>
      <c r="K201" s="41">
        <f t="shared" ref="K201:P201" si="4">SUM(K196:K200)</f>
        <v>85.86</v>
      </c>
      <c r="L201" s="41">
        <f t="shared" si="4"/>
        <v>0.27</v>
      </c>
      <c r="M201" s="41">
        <f t="shared" si="4"/>
        <v>85.37</v>
      </c>
      <c r="N201" s="41">
        <f t="shared" si="4"/>
        <v>146.63999999999999</v>
      </c>
      <c r="O201" s="41">
        <f t="shared" si="4"/>
        <v>25.3</v>
      </c>
      <c r="P201" s="41">
        <f t="shared" si="4"/>
        <v>0.74</v>
      </c>
    </row>
    <row r="202" spans="1:16" x14ac:dyDescent="0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</row>
    <row r="203" spans="1:16" ht="33.75" hidden="1" customHeight="1" x14ac:dyDescent="0.25">
      <c r="A203" s="18"/>
      <c r="B203" s="18"/>
      <c r="C203" s="18"/>
      <c r="D203" s="61"/>
      <c r="E203" s="61"/>
      <c r="F203" s="61"/>
      <c r="G203" s="61"/>
      <c r="H203" s="18"/>
      <c r="I203" s="18"/>
      <c r="J203" s="18"/>
      <c r="K203" s="18"/>
      <c r="L203" s="58"/>
      <c r="M203" s="61"/>
      <c r="N203" s="61"/>
      <c r="O203" s="61"/>
      <c r="P203" s="61"/>
    </row>
    <row r="204" spans="1:16" ht="33" hidden="1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58"/>
      <c r="M204" s="18"/>
      <c r="N204" s="18"/>
      <c r="O204" s="18"/>
      <c r="P204" s="18"/>
    </row>
    <row r="205" spans="1:16" ht="29.25" hidden="1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ht="21.75" hidden="1" customHeight="1" x14ac:dyDescent="0.25">
      <c r="A206" s="18"/>
      <c r="B206" s="18"/>
      <c r="C206" s="18"/>
      <c r="D206" s="18"/>
      <c r="E206" s="18"/>
      <c r="F206" s="18"/>
      <c r="G206" s="18"/>
      <c r="H206" s="56"/>
      <c r="I206" s="56"/>
      <c r="J206" s="18"/>
      <c r="K206" s="18"/>
      <c r="L206" s="18"/>
      <c r="M206" s="18"/>
      <c r="N206" s="18"/>
      <c r="O206" s="18"/>
      <c r="P206" s="18"/>
    </row>
    <row r="207" spans="1:16" ht="21" hidden="1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 ht="18.75" hidden="1" customHeight="1" x14ac:dyDescent="0.25">
      <c r="A208" s="18"/>
      <c r="B208" s="18"/>
      <c r="C208" s="18"/>
      <c r="D208" s="18"/>
      <c r="E208" s="18"/>
      <c r="F208" s="18"/>
      <c r="G208" s="18"/>
      <c r="H208" s="56"/>
      <c r="I208" s="56"/>
      <c r="J208" s="18"/>
      <c r="K208" s="18"/>
      <c r="L208" s="18"/>
      <c r="M208" s="18"/>
      <c r="N208" s="18"/>
      <c r="O208" s="18"/>
      <c r="P208" s="18"/>
    </row>
    <row r="209" spans="1:16" ht="21" hidden="1" customHeight="1" x14ac:dyDescent="0.25">
      <c r="A209" s="18"/>
      <c r="B209" s="57"/>
      <c r="C209" s="18"/>
      <c r="D209" s="18"/>
      <c r="E209" s="18"/>
      <c r="F209" s="18"/>
      <c r="G209" s="57"/>
      <c r="H209" s="56"/>
      <c r="I209" s="56"/>
      <c r="J209" s="18"/>
      <c r="K209" s="18"/>
      <c r="L209" s="18"/>
      <c r="M209" s="18"/>
      <c r="N209" s="18"/>
      <c r="O209" s="18"/>
      <c r="P209" s="18"/>
    </row>
    <row r="210" spans="1:16" hidden="1" x14ac:dyDescent="0.25">
      <c r="A210" s="58"/>
      <c r="B210" s="60"/>
      <c r="C210" s="58"/>
      <c r="D210" s="58"/>
      <c r="E210" s="58"/>
      <c r="F210" s="58"/>
      <c r="G210" s="60"/>
      <c r="H210" s="58"/>
      <c r="I210" s="58"/>
      <c r="J210" s="58"/>
      <c r="K210" s="58"/>
      <c r="L210" s="58"/>
      <c r="M210" s="58"/>
      <c r="N210" s="58"/>
      <c r="O210" s="58"/>
      <c r="P210" s="58"/>
    </row>
    <row r="211" spans="1:16" hidden="1" x14ac:dyDescent="0.25"/>
    <row r="212" spans="1:16" hidden="1" x14ac:dyDescent="0.25"/>
    <row r="213" spans="1:16" hidden="1" x14ac:dyDescent="0.25"/>
    <row r="214" spans="1:16" hidden="1" x14ac:dyDescent="0.25"/>
    <row r="215" spans="1:16" hidden="1" x14ac:dyDescent="0.25"/>
    <row r="216" spans="1:16" hidden="1" x14ac:dyDescent="0.25"/>
    <row r="217" spans="1:16" ht="19.5" thickBot="1" x14ac:dyDescent="0.35">
      <c r="A217" s="2" t="s">
        <v>25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63.75" customHeight="1" x14ac:dyDescent="0.25">
      <c r="A218" s="3" t="s">
        <v>2</v>
      </c>
      <c r="B218" s="4" t="s">
        <v>3</v>
      </c>
      <c r="C218" s="4" t="s">
        <v>4</v>
      </c>
      <c r="D218" s="47" t="s">
        <v>5</v>
      </c>
      <c r="E218" s="48"/>
      <c r="F218" s="49"/>
      <c r="G218" s="4" t="s">
        <v>6</v>
      </c>
      <c r="H218" s="50" t="s">
        <v>7</v>
      </c>
      <c r="I218" s="51"/>
      <c r="J218" s="51"/>
      <c r="K218" s="51"/>
      <c r="L218" s="52"/>
      <c r="M218" s="47" t="s">
        <v>8</v>
      </c>
      <c r="N218" s="48"/>
      <c r="O218" s="48"/>
      <c r="P218" s="49"/>
    </row>
    <row r="219" spans="1:16" x14ac:dyDescent="0.25">
      <c r="A219" s="5"/>
      <c r="B219" s="5"/>
      <c r="C219" s="5"/>
      <c r="D219" s="6" t="s">
        <v>9</v>
      </c>
      <c r="E219" s="6" t="s">
        <v>10</v>
      </c>
      <c r="F219" s="6" t="s">
        <v>11</v>
      </c>
      <c r="G219" s="6"/>
      <c r="H219" s="46" t="s">
        <v>12</v>
      </c>
      <c r="I219" s="46"/>
      <c r="J219" s="6" t="s">
        <v>13</v>
      </c>
      <c r="K219" s="6" t="s">
        <v>14</v>
      </c>
      <c r="L219" s="6" t="s">
        <v>15</v>
      </c>
      <c r="M219" s="6" t="s">
        <v>16</v>
      </c>
      <c r="N219" s="6" t="s">
        <v>17</v>
      </c>
      <c r="O219" s="6" t="s">
        <v>18</v>
      </c>
      <c r="P219" s="6" t="s">
        <v>19</v>
      </c>
    </row>
    <row r="220" spans="1:16" x14ac:dyDescent="0.25">
      <c r="A220" s="44" t="s">
        <v>20</v>
      </c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ht="19.5" customHeight="1" thickBot="1" x14ac:dyDescent="0.3">
      <c r="A221" s="36">
        <v>421</v>
      </c>
      <c r="B221" s="33" t="s">
        <v>41</v>
      </c>
      <c r="C221" s="33">
        <v>200</v>
      </c>
      <c r="D221" s="34">
        <v>10.7</v>
      </c>
      <c r="E221" s="34">
        <v>11.27</v>
      </c>
      <c r="F221" s="33">
        <v>45.96</v>
      </c>
      <c r="G221" s="33">
        <v>311.88</v>
      </c>
      <c r="H221" s="43">
        <v>0.1</v>
      </c>
      <c r="I221" s="43"/>
      <c r="J221" s="32">
        <v>0.25</v>
      </c>
      <c r="K221" s="32">
        <v>4.53</v>
      </c>
      <c r="L221" s="32"/>
      <c r="M221" s="32">
        <v>177.25</v>
      </c>
      <c r="N221" s="32">
        <v>164.55</v>
      </c>
      <c r="O221" s="32">
        <v>20.3</v>
      </c>
      <c r="P221" s="32">
        <v>1.26</v>
      </c>
    </row>
    <row r="222" spans="1:16" ht="22.5" customHeight="1" thickBot="1" x14ac:dyDescent="0.3">
      <c r="A222" s="41">
        <v>8</v>
      </c>
      <c r="B222" s="33" t="s">
        <v>51</v>
      </c>
      <c r="C222" s="33" t="s">
        <v>52</v>
      </c>
      <c r="D222" s="34">
        <v>8.4</v>
      </c>
      <c r="E222" s="34">
        <v>19.03</v>
      </c>
      <c r="F222" s="33">
        <v>39</v>
      </c>
      <c r="G222" s="33">
        <v>182.4</v>
      </c>
      <c r="H222" s="34">
        <v>0.04</v>
      </c>
      <c r="I222" s="34"/>
      <c r="J222" s="34"/>
      <c r="K222" s="33"/>
      <c r="L222" s="34"/>
      <c r="M222" s="34">
        <v>13.5</v>
      </c>
      <c r="N222" s="34">
        <v>46.1</v>
      </c>
      <c r="O222" s="33">
        <v>19.399999999999999</v>
      </c>
      <c r="P222" s="33">
        <v>0.88</v>
      </c>
    </row>
    <row r="223" spans="1:16" ht="15.75" thickBot="1" x14ac:dyDescent="0.3">
      <c r="A223" s="36">
        <v>944</v>
      </c>
      <c r="B223" s="33" t="s">
        <v>24</v>
      </c>
      <c r="C223" s="33">
        <v>200</v>
      </c>
      <c r="D223" s="34">
        <v>0.2</v>
      </c>
      <c r="E223" s="34"/>
      <c r="F223" s="33">
        <v>14</v>
      </c>
      <c r="G223" s="33">
        <v>28</v>
      </c>
      <c r="H223" s="43"/>
      <c r="I223" s="43"/>
      <c r="J223" s="41">
        <v>1.8</v>
      </c>
      <c r="K223" s="41"/>
      <c r="L223" s="41"/>
      <c r="M223" s="41">
        <v>6</v>
      </c>
      <c r="N223" s="41"/>
      <c r="O223" s="41"/>
      <c r="P223" s="41">
        <v>0.4</v>
      </c>
    </row>
    <row r="224" spans="1:16" ht="22.5" hidden="1" customHeight="1" x14ac:dyDescent="0.3">
      <c r="A224" s="36">
        <v>944</v>
      </c>
      <c r="B224" s="33" t="s">
        <v>24</v>
      </c>
      <c r="C224" s="33">
        <v>200</v>
      </c>
      <c r="D224" s="34">
        <v>0.2</v>
      </c>
      <c r="E224" s="34"/>
      <c r="F224" s="33">
        <v>14</v>
      </c>
      <c r="G224" s="33">
        <v>28</v>
      </c>
      <c r="H224" s="43"/>
      <c r="I224" s="43"/>
      <c r="J224" s="41">
        <v>1.8</v>
      </c>
      <c r="K224" s="41"/>
      <c r="L224" s="41"/>
      <c r="M224" s="41">
        <v>6</v>
      </c>
      <c r="N224" s="41"/>
      <c r="O224" s="41"/>
      <c r="P224" s="41">
        <v>0.4</v>
      </c>
    </row>
    <row r="225" spans="1:16" hidden="1" x14ac:dyDescent="0.25">
      <c r="A225" s="5"/>
      <c r="B225" s="5"/>
      <c r="C225" s="5"/>
      <c r="D225" s="5"/>
      <c r="E225" s="5"/>
      <c r="F225" s="5"/>
      <c r="G225" s="5"/>
      <c r="H225" s="43"/>
      <c r="I225" s="43"/>
      <c r="J225" s="5"/>
      <c r="K225" s="5"/>
      <c r="L225" s="5"/>
      <c r="M225" s="5"/>
      <c r="N225" s="5"/>
      <c r="O225" s="5"/>
      <c r="P225" s="5"/>
    </row>
    <row r="226" spans="1:16" x14ac:dyDescent="0.25">
      <c r="A226" s="41"/>
      <c r="B226" s="42" t="s">
        <v>22</v>
      </c>
      <c r="C226" s="41"/>
      <c r="D226" s="41">
        <f>SUM(D221:D225)</f>
        <v>19.5</v>
      </c>
      <c r="E226" s="41">
        <f>SUM(E221:E225)</f>
        <v>30.3</v>
      </c>
      <c r="F226" s="41">
        <f>SUM(F221:F225)</f>
        <v>112.96000000000001</v>
      </c>
      <c r="G226" s="42">
        <f>SUM(G221:G225)</f>
        <v>550.28</v>
      </c>
      <c r="H226" s="43">
        <f>SUM(H221:H225)</f>
        <v>0.14000000000000001</v>
      </c>
      <c r="I226" s="43"/>
      <c r="J226" s="41">
        <f>SUM(J221:J225)</f>
        <v>3.8499999999999996</v>
      </c>
      <c r="K226" s="41">
        <f>SUM(K221:K225)</f>
        <v>4.53</v>
      </c>
      <c r="L226" s="41"/>
      <c r="M226" s="41">
        <f>SUM(M221:M225)</f>
        <v>202.75</v>
      </c>
      <c r="N226" s="41">
        <f>SUM(N221:N225)</f>
        <v>210.65</v>
      </c>
      <c r="O226" s="41">
        <f>SUM(O221:O225)</f>
        <v>39.700000000000003</v>
      </c>
      <c r="P226" s="41">
        <f>SUM(P221:P225)</f>
        <v>2.94</v>
      </c>
    </row>
    <row r="227" spans="1:16" x14ac:dyDescent="0.2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</row>
    <row r="228" spans="1:16" ht="0.75" customHeight="1" x14ac:dyDescent="0.25">
      <c r="A228" s="18"/>
      <c r="B228" s="18"/>
      <c r="C228" s="18"/>
      <c r="D228" s="18"/>
      <c r="E228" s="18"/>
      <c r="F228" s="18"/>
      <c r="G228" s="18"/>
      <c r="H228" s="56"/>
      <c r="I228" s="56"/>
      <c r="J228" s="18"/>
      <c r="K228" s="18"/>
      <c r="L228" s="18"/>
      <c r="M228" s="18"/>
      <c r="N228" s="18"/>
      <c r="O228" s="18"/>
      <c r="P228" s="18"/>
    </row>
    <row r="229" spans="1:16" hidden="1" x14ac:dyDescent="0.25">
      <c r="A229" s="18"/>
      <c r="B229" s="18"/>
      <c r="C229" s="18"/>
      <c r="D229" s="18"/>
      <c r="E229" s="18"/>
      <c r="F229" s="18"/>
      <c r="G229" s="18"/>
      <c r="H229" s="56"/>
      <c r="I229" s="56"/>
      <c r="J229" s="18"/>
      <c r="K229" s="18"/>
      <c r="L229" s="18"/>
      <c r="M229" s="18"/>
      <c r="N229" s="18"/>
      <c r="O229" s="18"/>
      <c r="P229" s="18"/>
    </row>
    <row r="230" spans="1:16" ht="17.25" hidden="1" customHeight="1" x14ac:dyDescent="0.25">
      <c r="A230" s="62"/>
      <c r="B230" s="6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30.75" hidden="1" customHeight="1" x14ac:dyDescent="0.25">
      <c r="A231" s="18"/>
      <c r="B231" s="18"/>
      <c r="C231" s="18"/>
      <c r="D231" s="18"/>
      <c r="E231" s="18"/>
      <c r="F231" s="18"/>
      <c r="G231" s="18"/>
      <c r="H231" s="56"/>
      <c r="I231" s="56"/>
      <c r="J231" s="18"/>
      <c r="K231" s="18"/>
      <c r="L231" s="18"/>
      <c r="M231" s="18"/>
      <c r="N231" s="18"/>
      <c r="O231" s="18"/>
      <c r="P231" s="18"/>
    </row>
    <row r="232" spans="1:16" ht="18" hidden="1" customHeight="1" x14ac:dyDescent="0.25">
      <c r="A232" s="18"/>
      <c r="B232" s="18"/>
      <c r="C232" s="18"/>
      <c r="D232" s="18"/>
      <c r="E232" s="18"/>
      <c r="F232" s="18"/>
      <c r="G232" s="18"/>
      <c r="H232" s="56"/>
      <c r="I232" s="56"/>
      <c r="J232" s="18"/>
      <c r="K232" s="18"/>
      <c r="L232" s="18"/>
      <c r="M232" s="18"/>
      <c r="N232" s="18"/>
      <c r="O232" s="18"/>
      <c r="P232" s="18"/>
    </row>
    <row r="233" spans="1:16" ht="20.25" hidden="1" customHeight="1" x14ac:dyDescent="0.25">
      <c r="A233" s="18"/>
      <c r="B233" s="18"/>
      <c r="C233" s="18"/>
      <c r="D233" s="18"/>
      <c r="E233" s="18"/>
      <c r="F233" s="18"/>
      <c r="G233" s="18"/>
      <c r="H233" s="56"/>
      <c r="I233" s="56"/>
      <c r="J233" s="18"/>
      <c r="K233" s="18"/>
      <c r="L233" s="18"/>
      <c r="M233" s="18"/>
      <c r="N233" s="18"/>
      <c r="O233" s="18"/>
      <c r="P233" s="18"/>
    </row>
    <row r="234" spans="1:16" ht="19.5" hidden="1" customHeight="1" x14ac:dyDescent="0.25">
      <c r="A234" s="18"/>
      <c r="B234" s="18"/>
      <c r="C234" s="18"/>
      <c r="D234" s="18"/>
      <c r="E234" s="18"/>
      <c r="F234" s="18"/>
      <c r="G234" s="18"/>
      <c r="H234" s="56"/>
      <c r="I234" s="56"/>
      <c r="J234" s="18"/>
      <c r="K234" s="18"/>
      <c r="L234" s="18"/>
      <c r="M234" s="18"/>
      <c r="N234" s="18"/>
      <c r="O234" s="18"/>
      <c r="P234" s="18"/>
    </row>
    <row r="235" spans="1:16" ht="14.25" hidden="1" customHeight="1" x14ac:dyDescent="0.2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</row>
    <row r="236" spans="1:16" hidden="1" x14ac:dyDescent="0.25"/>
    <row r="237" spans="1:16" hidden="1" x14ac:dyDescent="0.25"/>
    <row r="238" spans="1:16" hidden="1" x14ac:dyDescent="0.25"/>
    <row r="239" spans="1:16" hidden="1" x14ac:dyDescent="0.25"/>
    <row r="240" spans="1:16" hidden="1" x14ac:dyDescent="0.25"/>
    <row r="241" spans="1:16" hidden="1" x14ac:dyDescent="0.25"/>
    <row r="242" spans="1:16" hidden="1" x14ac:dyDescent="0.25"/>
    <row r="243" spans="1:16" hidden="1" x14ac:dyDescent="0.25"/>
    <row r="244" spans="1:16" ht="19.5" thickBot="1" x14ac:dyDescent="0.35">
      <c r="A244" s="2" t="s">
        <v>28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63.75" customHeight="1" x14ac:dyDescent="0.25">
      <c r="A245" s="3" t="s">
        <v>2</v>
      </c>
      <c r="B245" s="4" t="s">
        <v>3</v>
      </c>
      <c r="C245" s="4" t="s">
        <v>4</v>
      </c>
      <c r="D245" s="47" t="s">
        <v>5</v>
      </c>
      <c r="E245" s="48"/>
      <c r="F245" s="49"/>
      <c r="G245" s="4" t="s">
        <v>6</v>
      </c>
      <c r="H245" s="50" t="s">
        <v>7</v>
      </c>
      <c r="I245" s="51"/>
      <c r="J245" s="51"/>
      <c r="K245" s="51"/>
      <c r="L245" s="52"/>
      <c r="M245" s="47" t="s">
        <v>8</v>
      </c>
      <c r="N245" s="48"/>
      <c r="O245" s="48"/>
      <c r="P245" s="49"/>
    </row>
    <row r="246" spans="1:16" x14ac:dyDescent="0.25">
      <c r="A246" s="5"/>
      <c r="B246" s="5"/>
      <c r="C246" s="5"/>
      <c r="D246" s="6" t="s">
        <v>9</v>
      </c>
      <c r="E246" s="6" t="s">
        <v>10</v>
      </c>
      <c r="F246" s="6" t="s">
        <v>11</v>
      </c>
      <c r="G246" s="6"/>
      <c r="H246" s="46" t="s">
        <v>12</v>
      </c>
      <c r="I246" s="46"/>
      <c r="J246" s="6" t="s">
        <v>13</v>
      </c>
      <c r="K246" s="6" t="s">
        <v>14</v>
      </c>
      <c r="L246" s="6" t="s">
        <v>15</v>
      </c>
      <c r="M246" s="6" t="s">
        <v>16</v>
      </c>
      <c r="N246" s="6" t="s">
        <v>17</v>
      </c>
      <c r="O246" s="6" t="s">
        <v>18</v>
      </c>
      <c r="P246" s="6" t="s">
        <v>19</v>
      </c>
    </row>
    <row r="247" spans="1:16" x14ac:dyDescent="0.25">
      <c r="A247" s="44" t="s">
        <v>20</v>
      </c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ht="24" customHeight="1" x14ac:dyDescent="0.25">
      <c r="A248" s="41">
        <v>378</v>
      </c>
      <c r="B248" s="41" t="s">
        <v>39</v>
      </c>
      <c r="C248" s="20">
        <v>200</v>
      </c>
      <c r="D248" s="41">
        <v>8.8000000000000007</v>
      </c>
      <c r="E248" s="41">
        <v>7.62</v>
      </c>
      <c r="F248" s="41">
        <v>50.5</v>
      </c>
      <c r="G248" s="41">
        <v>306</v>
      </c>
      <c r="H248" s="43">
        <v>0.22</v>
      </c>
      <c r="I248" s="43"/>
      <c r="J248" s="41"/>
      <c r="K248" s="41">
        <v>28</v>
      </c>
      <c r="L248" s="41"/>
      <c r="M248" s="41">
        <v>22.18</v>
      </c>
      <c r="N248" s="41">
        <v>179.24</v>
      </c>
      <c r="O248" s="41">
        <v>63.12</v>
      </c>
      <c r="P248" s="41">
        <v>2.06</v>
      </c>
    </row>
    <row r="249" spans="1:16" ht="18" customHeight="1" x14ac:dyDescent="0.25">
      <c r="A249" s="41">
        <v>42</v>
      </c>
      <c r="B249" s="41" t="s">
        <v>21</v>
      </c>
      <c r="C249" s="41">
        <v>10</v>
      </c>
      <c r="D249" s="41">
        <v>2.3199999999999998</v>
      </c>
      <c r="E249" s="41">
        <v>2.95</v>
      </c>
      <c r="F249" s="41"/>
      <c r="G249" s="41">
        <v>36.4</v>
      </c>
      <c r="H249" s="43"/>
      <c r="I249" s="43"/>
      <c r="J249" s="41">
        <v>7.0000000000000007E-2</v>
      </c>
      <c r="K249" s="41">
        <v>26</v>
      </c>
      <c r="L249" s="41"/>
      <c r="M249" s="41">
        <v>88</v>
      </c>
      <c r="N249" s="41">
        <v>50</v>
      </c>
      <c r="O249" s="41">
        <v>3.5</v>
      </c>
      <c r="P249" s="41">
        <v>0.1</v>
      </c>
    </row>
    <row r="250" spans="1:16" ht="14.25" customHeight="1" x14ac:dyDescent="0.25">
      <c r="A250" s="41"/>
      <c r="B250" s="41" t="s">
        <v>44</v>
      </c>
      <c r="C250" s="41">
        <v>30</v>
      </c>
      <c r="D250" s="41">
        <v>1.85</v>
      </c>
      <c r="E250" s="41">
        <v>0.15</v>
      </c>
      <c r="F250" s="41">
        <v>12.1</v>
      </c>
      <c r="G250" s="41">
        <v>59</v>
      </c>
      <c r="H250" s="43">
        <v>2.5000000000000001E-2</v>
      </c>
      <c r="I250" s="43"/>
      <c r="J250" s="41"/>
      <c r="K250" s="41"/>
      <c r="L250" s="41">
        <v>0.27</v>
      </c>
      <c r="M250" s="41">
        <v>4.9000000000000004</v>
      </c>
      <c r="N250" s="41">
        <v>15.44</v>
      </c>
      <c r="O250" s="41">
        <v>3.43</v>
      </c>
      <c r="P250" s="41">
        <v>0.26</v>
      </c>
    </row>
    <row r="251" spans="1:16" ht="14.25" hidden="1" customHeight="1" x14ac:dyDescent="0.25">
      <c r="A251" s="41"/>
      <c r="B251" s="41"/>
      <c r="C251" s="41"/>
      <c r="D251" s="41"/>
      <c r="E251" s="41"/>
      <c r="F251" s="41"/>
      <c r="G251" s="41"/>
      <c r="H251" s="43"/>
      <c r="I251" s="43"/>
      <c r="J251" s="41"/>
      <c r="K251" s="41"/>
      <c r="L251" s="41"/>
      <c r="M251" s="41"/>
      <c r="N251" s="41"/>
      <c r="O251" s="41"/>
      <c r="P251" s="41"/>
    </row>
    <row r="252" spans="1:16" ht="15" customHeight="1" thickBot="1" x14ac:dyDescent="0.3">
      <c r="A252" s="38">
        <v>951</v>
      </c>
      <c r="B252" s="39" t="s">
        <v>43</v>
      </c>
      <c r="C252" s="39">
        <v>200</v>
      </c>
      <c r="D252" s="34">
        <v>1.4</v>
      </c>
      <c r="E252" s="40">
        <v>2</v>
      </c>
      <c r="F252" s="39">
        <v>22.4</v>
      </c>
      <c r="G252" s="39">
        <v>116</v>
      </c>
      <c r="H252" s="43">
        <v>0.02</v>
      </c>
      <c r="I252" s="43"/>
      <c r="J252" s="41"/>
      <c r="K252" s="41">
        <v>0.08</v>
      </c>
      <c r="L252" s="41"/>
      <c r="M252" s="41">
        <v>34</v>
      </c>
      <c r="N252" s="41">
        <v>45</v>
      </c>
      <c r="O252" s="41">
        <v>7</v>
      </c>
      <c r="P252" s="41"/>
    </row>
    <row r="253" spans="1:16" x14ac:dyDescent="0.25">
      <c r="A253" s="41"/>
      <c r="B253" s="42" t="s">
        <v>22</v>
      </c>
      <c r="C253" s="41"/>
      <c r="D253" s="41">
        <f>SUM(D248:D252)</f>
        <v>14.370000000000001</v>
      </c>
      <c r="E253" s="41">
        <f>SUM(E248:E252)</f>
        <v>12.72</v>
      </c>
      <c r="F253" s="41">
        <f>SUM(F248:F252)</f>
        <v>85</v>
      </c>
      <c r="G253" s="42">
        <f>SUM(G248:G252)</f>
        <v>517.4</v>
      </c>
      <c r="H253" s="43">
        <f>SUM(H248:H252)</f>
        <v>0.26500000000000001</v>
      </c>
      <c r="I253" s="43"/>
      <c r="J253" s="41">
        <f t="shared" ref="J253:P253" si="5">SUM(J248:J252)</f>
        <v>7.0000000000000007E-2</v>
      </c>
      <c r="K253" s="41">
        <f t="shared" si="5"/>
        <v>54.08</v>
      </c>
      <c r="L253" s="41">
        <f t="shared" si="5"/>
        <v>0.27</v>
      </c>
      <c r="M253" s="41">
        <f t="shared" si="5"/>
        <v>149.08000000000001</v>
      </c>
      <c r="N253" s="41">
        <f t="shared" si="5"/>
        <v>289.68</v>
      </c>
      <c r="O253" s="41">
        <f t="shared" si="5"/>
        <v>77.050000000000011</v>
      </c>
      <c r="P253" s="41">
        <f t="shared" si="5"/>
        <v>2.42</v>
      </c>
    </row>
    <row r="254" spans="1:16" x14ac:dyDescent="0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</row>
    <row r="255" spans="1:16" ht="1.5" customHeight="1" x14ac:dyDescent="0.25">
      <c r="A255" s="18"/>
      <c r="B255" s="18"/>
      <c r="C255" s="18"/>
      <c r="D255" s="18"/>
      <c r="E255" s="18"/>
      <c r="F255" s="18"/>
      <c r="G255" s="18"/>
      <c r="H255" s="56"/>
      <c r="I255" s="56"/>
      <c r="J255" s="18"/>
      <c r="K255" s="18"/>
      <c r="L255" s="18"/>
      <c r="M255" s="18"/>
      <c r="N255" s="18"/>
      <c r="O255" s="18"/>
      <c r="P255" s="18"/>
    </row>
    <row r="256" spans="1:16" ht="21.75" hidden="1" customHeight="1" x14ac:dyDescent="0.25">
      <c r="A256" s="18"/>
      <c r="B256" s="18"/>
      <c r="C256" s="18"/>
      <c r="D256" s="18"/>
      <c r="E256" s="18"/>
      <c r="F256" s="18"/>
      <c r="G256" s="18"/>
      <c r="H256" s="56"/>
      <c r="I256" s="56"/>
      <c r="J256" s="18"/>
      <c r="K256" s="18"/>
      <c r="L256" s="18"/>
      <c r="M256" s="18"/>
      <c r="N256" s="18"/>
      <c r="O256" s="18"/>
      <c r="P256" s="18"/>
    </row>
    <row r="257" spans="1:16" ht="32.25" hidden="1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ht="29.25" hidden="1" customHeight="1" x14ac:dyDescent="0.25">
      <c r="A258" s="18"/>
      <c r="B258" s="18"/>
      <c r="C258" s="18"/>
      <c r="D258" s="18"/>
      <c r="E258" s="18"/>
      <c r="F258" s="18"/>
      <c r="G258" s="18"/>
      <c r="H258" s="56"/>
      <c r="I258" s="56"/>
      <c r="J258" s="18"/>
      <c r="K258" s="18"/>
      <c r="L258" s="18"/>
      <c r="M258" s="18"/>
      <c r="N258" s="18"/>
      <c r="O258" s="18"/>
      <c r="P258" s="18"/>
    </row>
    <row r="259" spans="1:16" hidden="1" x14ac:dyDescent="0.25">
      <c r="A259" s="18"/>
      <c r="B259" s="18"/>
      <c r="C259" s="18"/>
      <c r="D259" s="18"/>
      <c r="E259" s="18"/>
      <c r="F259" s="18"/>
      <c r="G259" s="18"/>
      <c r="H259" s="56"/>
      <c r="I259" s="56"/>
      <c r="J259" s="18"/>
      <c r="K259" s="18"/>
      <c r="L259" s="18"/>
      <c r="M259" s="18"/>
      <c r="N259" s="18"/>
      <c r="O259" s="18"/>
      <c r="P259" s="18"/>
    </row>
    <row r="260" spans="1:16" ht="18.75" hidden="1" customHeight="1" x14ac:dyDescent="0.25">
      <c r="A260" s="18"/>
      <c r="B260" s="18"/>
      <c r="C260" s="18"/>
      <c r="D260" s="18"/>
      <c r="E260" s="18"/>
      <c r="F260" s="18"/>
      <c r="G260" s="18"/>
      <c r="H260" s="56"/>
      <c r="I260" s="56"/>
      <c r="J260" s="18"/>
      <c r="K260" s="18"/>
      <c r="L260" s="18"/>
      <c r="M260" s="18"/>
      <c r="N260" s="18"/>
      <c r="O260" s="18"/>
      <c r="P260" s="18"/>
    </row>
    <row r="261" spans="1:16" ht="18.75" hidden="1" customHeight="1" x14ac:dyDescent="0.25">
      <c r="A261" s="18"/>
      <c r="B261" s="57"/>
      <c r="C261" s="18"/>
      <c r="D261" s="18"/>
      <c r="E261" s="18"/>
      <c r="F261" s="18"/>
      <c r="G261" s="57"/>
      <c r="H261" s="56"/>
      <c r="I261" s="56"/>
      <c r="J261" s="18"/>
      <c r="K261" s="18"/>
      <c r="L261" s="18"/>
      <c r="M261" s="18"/>
      <c r="N261" s="18"/>
      <c r="O261" s="18"/>
      <c r="P261" s="18"/>
    </row>
    <row r="262" spans="1:16" hidden="1" x14ac:dyDescent="0.25">
      <c r="A262" s="58"/>
      <c r="B262" s="60"/>
      <c r="C262" s="58"/>
      <c r="D262" s="58"/>
      <c r="E262" s="58"/>
      <c r="F262" s="58"/>
      <c r="G262" s="60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1:16" hidden="1" x14ac:dyDescent="0.25"/>
    <row r="264" spans="1:16" hidden="1" x14ac:dyDescent="0.25"/>
    <row r="265" spans="1:16" hidden="1" x14ac:dyDescent="0.25"/>
    <row r="266" spans="1:16" hidden="1" x14ac:dyDescent="0.25"/>
    <row r="267" spans="1:16" hidden="1" x14ac:dyDescent="0.25"/>
    <row r="268" spans="1:16" ht="3" customHeight="1" x14ac:dyDescent="0.25"/>
    <row r="269" spans="1:16" ht="27.75" customHeight="1" x14ac:dyDescent="0.25"/>
    <row r="270" spans="1:16" ht="31.5" customHeight="1" x14ac:dyDescent="0.25"/>
    <row r="271" spans="1:16" ht="17.25" customHeight="1" x14ac:dyDescent="0.25"/>
    <row r="272" spans="1:16" ht="14.25" customHeight="1" thickBot="1" x14ac:dyDescent="0.35">
      <c r="A272" s="2" t="s">
        <v>33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63.75" customHeight="1" x14ac:dyDescent="0.25">
      <c r="A273" s="3" t="s">
        <v>2</v>
      </c>
      <c r="B273" s="4" t="s">
        <v>3</v>
      </c>
      <c r="C273" s="4" t="s">
        <v>4</v>
      </c>
      <c r="D273" s="47" t="s">
        <v>5</v>
      </c>
      <c r="E273" s="48"/>
      <c r="F273" s="49"/>
      <c r="G273" s="4" t="s">
        <v>6</v>
      </c>
      <c r="H273" s="50" t="s">
        <v>7</v>
      </c>
      <c r="I273" s="51"/>
      <c r="J273" s="51"/>
      <c r="K273" s="51"/>
      <c r="L273" s="52"/>
      <c r="M273" s="47" t="s">
        <v>8</v>
      </c>
      <c r="N273" s="48"/>
      <c r="O273" s="48"/>
      <c r="P273" s="49"/>
    </row>
    <row r="274" spans="1:16" x14ac:dyDescent="0.25">
      <c r="A274" s="5"/>
      <c r="B274" s="5"/>
      <c r="C274" s="5"/>
      <c r="D274" s="6" t="s">
        <v>9</v>
      </c>
      <c r="E274" s="6" t="s">
        <v>10</v>
      </c>
      <c r="F274" s="6" t="s">
        <v>11</v>
      </c>
      <c r="G274" s="6"/>
      <c r="H274" s="46" t="s">
        <v>12</v>
      </c>
      <c r="I274" s="46"/>
      <c r="J274" s="6" t="s">
        <v>13</v>
      </c>
      <c r="K274" s="6" t="s">
        <v>14</v>
      </c>
      <c r="L274" s="6" t="s">
        <v>15</v>
      </c>
      <c r="M274" s="6" t="s">
        <v>16</v>
      </c>
      <c r="N274" s="6" t="s">
        <v>17</v>
      </c>
      <c r="O274" s="6" t="s">
        <v>18</v>
      </c>
      <c r="P274" s="6" t="s">
        <v>19</v>
      </c>
    </row>
    <row r="275" spans="1:16" x14ac:dyDescent="0.25">
      <c r="A275" s="44" t="s">
        <v>20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s="31" customFormat="1" ht="30" x14ac:dyDescent="0.25">
      <c r="A276" s="32">
        <v>469</v>
      </c>
      <c r="B276" s="32" t="s">
        <v>48</v>
      </c>
      <c r="C276" s="32" t="s">
        <v>49</v>
      </c>
      <c r="D276" s="32">
        <v>27.84</v>
      </c>
      <c r="E276" s="32">
        <v>18</v>
      </c>
      <c r="F276" s="32">
        <v>32.4</v>
      </c>
      <c r="G276" s="32">
        <v>279.60000000000002</v>
      </c>
      <c r="H276" s="43">
        <v>0.09</v>
      </c>
      <c r="I276" s="43"/>
      <c r="J276" s="32">
        <v>0.74</v>
      </c>
      <c r="K276" s="32">
        <v>0.33</v>
      </c>
      <c r="L276" s="32">
        <v>1</v>
      </c>
      <c r="M276" s="32">
        <v>226.4</v>
      </c>
      <c r="N276" s="32">
        <v>34.49</v>
      </c>
      <c r="O276" s="32">
        <v>48.92</v>
      </c>
      <c r="P276" s="32">
        <v>0.84</v>
      </c>
    </row>
    <row r="277" spans="1:16" ht="18" hidden="1" customHeight="1" x14ac:dyDescent="0.25">
      <c r="A277" s="5"/>
      <c r="B277" s="5"/>
      <c r="C277" s="5"/>
      <c r="D277" s="5"/>
      <c r="E277" s="5"/>
      <c r="F277" s="5"/>
      <c r="G277" s="5"/>
      <c r="H277" s="43"/>
      <c r="I277" s="43"/>
      <c r="J277" s="5"/>
      <c r="K277" s="5"/>
      <c r="L277" s="5"/>
      <c r="M277" s="5"/>
      <c r="N277" s="5"/>
      <c r="O277" s="5"/>
      <c r="P277" s="5"/>
    </row>
    <row r="278" spans="1:16" hidden="1" x14ac:dyDescent="0.25">
      <c r="A278" s="5"/>
      <c r="B278" s="32"/>
      <c r="C278" s="5"/>
      <c r="D278" s="5"/>
      <c r="E278" s="5"/>
      <c r="F278" s="5"/>
      <c r="G278" s="5"/>
      <c r="H278" s="43"/>
      <c r="I278" s="43"/>
      <c r="J278" s="5"/>
      <c r="K278" s="5"/>
      <c r="L278" s="5"/>
      <c r="M278" s="5"/>
      <c r="N278" s="5"/>
      <c r="O278" s="5"/>
      <c r="P278" s="5"/>
    </row>
    <row r="279" spans="1:16" ht="20.25" hidden="1" customHeight="1" thickBot="1" x14ac:dyDescent="0.3">
      <c r="A279" s="11"/>
      <c r="B279" s="7"/>
      <c r="C279" s="7"/>
      <c r="D279" s="10"/>
      <c r="E279" s="10"/>
      <c r="F279" s="7"/>
      <c r="G279" s="7"/>
      <c r="H279" s="43"/>
      <c r="I279" s="43"/>
      <c r="J279" s="5"/>
      <c r="K279" s="5"/>
      <c r="L279" s="5"/>
      <c r="M279" s="5"/>
      <c r="N279" s="5"/>
      <c r="O279" s="5"/>
      <c r="P279" s="5"/>
    </row>
    <row r="280" spans="1:16" ht="18" customHeight="1" thickBot="1" x14ac:dyDescent="0.3">
      <c r="A280" s="12">
        <v>944</v>
      </c>
      <c r="B280" s="8" t="s">
        <v>24</v>
      </c>
      <c r="C280" s="8">
        <v>200</v>
      </c>
      <c r="D280" s="9">
        <v>0.2</v>
      </c>
      <c r="E280" s="9"/>
      <c r="F280" s="8">
        <v>14</v>
      </c>
      <c r="G280" s="8">
        <v>28</v>
      </c>
      <c r="H280" s="5"/>
      <c r="I280" s="5"/>
      <c r="J280" s="5">
        <v>1.8</v>
      </c>
      <c r="K280" s="5"/>
      <c r="L280" s="5"/>
      <c r="M280" s="5">
        <v>6</v>
      </c>
      <c r="N280" s="5"/>
      <c r="O280" s="5"/>
      <c r="P280" s="5">
        <v>0.4</v>
      </c>
    </row>
    <row r="281" spans="1:16" hidden="1" x14ac:dyDescent="0.25">
      <c r="A281" s="5"/>
      <c r="B281" s="5"/>
      <c r="C281" s="5"/>
      <c r="D281" s="5"/>
      <c r="E281" s="5"/>
      <c r="F281" s="5"/>
      <c r="G281" s="5"/>
      <c r="H281" s="43"/>
      <c r="I281" s="43"/>
      <c r="J281" s="5"/>
      <c r="K281" s="5"/>
      <c r="L281" s="5"/>
      <c r="M281" s="5"/>
      <c r="N281" s="5"/>
      <c r="O281" s="5"/>
      <c r="P281" s="5"/>
    </row>
    <row r="282" spans="1:16" ht="18.75" customHeight="1" x14ac:dyDescent="0.25">
      <c r="A282" s="41"/>
      <c r="B282" s="42" t="s">
        <v>22</v>
      </c>
      <c r="C282" s="41"/>
      <c r="D282" s="41">
        <f>SUM(D276:D281)</f>
        <v>28.04</v>
      </c>
      <c r="E282" s="41">
        <f>SUM(E276:E281)</f>
        <v>18</v>
      </c>
      <c r="F282" s="41">
        <f>SUM(F276:F281)</f>
        <v>46.4</v>
      </c>
      <c r="G282" s="42">
        <f>SUM(G276:G281)</f>
        <v>307.60000000000002</v>
      </c>
      <c r="H282" s="43">
        <f>SUM(H276:H281)</f>
        <v>0.09</v>
      </c>
      <c r="I282" s="43"/>
      <c r="J282" s="41">
        <f t="shared" ref="J282:O282" si="6">SUM(J276:J281)</f>
        <v>2.54</v>
      </c>
      <c r="K282" s="41">
        <f t="shared" si="6"/>
        <v>0.33</v>
      </c>
      <c r="L282" s="41">
        <f t="shared" si="6"/>
        <v>1</v>
      </c>
      <c r="M282" s="41">
        <f t="shared" si="6"/>
        <v>232.4</v>
      </c>
      <c r="N282" s="41">
        <f t="shared" si="6"/>
        <v>34.49</v>
      </c>
      <c r="O282" s="41">
        <f t="shared" si="6"/>
        <v>48.92</v>
      </c>
      <c r="P282" s="41"/>
    </row>
    <row r="283" spans="1:16" x14ac:dyDescent="0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</row>
    <row r="284" spans="1:16" ht="15.75" customHeight="1" x14ac:dyDescent="0.25">
      <c r="A284" s="18"/>
      <c r="B284" s="62"/>
      <c r="C284" s="62"/>
      <c r="D284" s="62"/>
      <c r="E284" s="62"/>
      <c r="F284" s="62"/>
      <c r="G284" s="62"/>
      <c r="H284" s="18"/>
      <c r="I284" s="18"/>
      <c r="J284" s="18"/>
      <c r="K284" s="18"/>
      <c r="L284" s="58"/>
      <c r="M284" s="18"/>
      <c r="N284" s="18"/>
      <c r="O284" s="18"/>
      <c r="P284" s="18"/>
    </row>
    <row r="285" spans="1:1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58"/>
      <c r="M285" s="64"/>
      <c r="N285" s="64"/>
      <c r="O285" s="64"/>
      <c r="P285" s="64"/>
    </row>
    <row r="286" spans="1:16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spans="1:16" ht="16.5" customHeight="1" x14ac:dyDescent="0.25">
      <c r="A287" s="18"/>
      <c r="B287" s="18"/>
      <c r="C287" s="18"/>
      <c r="D287" s="18"/>
      <c r="E287" s="18"/>
      <c r="F287" s="18"/>
      <c r="G287" s="18"/>
      <c r="H287" s="56"/>
      <c r="I287" s="56"/>
      <c r="J287" s="18"/>
      <c r="K287" s="18"/>
      <c r="L287" s="18"/>
      <c r="M287" s="18"/>
      <c r="N287" s="18"/>
      <c r="O287" s="18"/>
      <c r="P287" s="18"/>
    </row>
    <row r="288" spans="1:16" ht="19.5" customHeight="1" x14ac:dyDescent="0.25">
      <c r="A288" s="18"/>
      <c r="B288" s="18"/>
      <c r="C288" s="18"/>
      <c r="D288" s="18"/>
      <c r="E288" s="18"/>
      <c r="F288" s="18"/>
      <c r="G288" s="18"/>
      <c r="H288" s="56"/>
      <c r="I288" s="56"/>
      <c r="J288" s="18"/>
      <c r="K288" s="18"/>
      <c r="L288" s="18"/>
      <c r="M288" s="18"/>
      <c r="N288" s="18"/>
      <c r="O288" s="18"/>
      <c r="P288" s="18"/>
    </row>
    <row r="289" spans="1:16" ht="21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6"/>
      <c r="K289" s="18"/>
      <c r="L289" s="18"/>
      <c r="M289" s="18"/>
      <c r="N289" s="18"/>
      <c r="O289" s="18"/>
      <c r="P289" s="18"/>
    </row>
    <row r="290" spans="1:16" ht="15.75" customHeight="1" x14ac:dyDescent="0.25">
      <c r="A290" s="18"/>
      <c r="B290" s="18"/>
      <c r="C290" s="18"/>
      <c r="D290" s="18"/>
      <c r="E290" s="18"/>
      <c r="F290" s="18"/>
      <c r="G290" s="18"/>
      <c r="H290" s="56"/>
      <c r="I290" s="56"/>
      <c r="J290" s="18"/>
      <c r="K290" s="18"/>
      <c r="L290" s="18"/>
      <c r="M290" s="18"/>
      <c r="N290" s="18"/>
      <c r="O290" s="18"/>
      <c r="P290" s="18"/>
    </row>
    <row r="291" spans="1:16" ht="19.5" customHeight="1" x14ac:dyDescent="0.25">
      <c r="A291" s="18"/>
      <c r="B291" s="57"/>
      <c r="C291" s="18"/>
      <c r="D291" s="18"/>
      <c r="E291" s="18"/>
      <c r="F291" s="18"/>
      <c r="G291" s="57"/>
      <c r="H291" s="56"/>
      <c r="I291" s="56"/>
      <c r="J291" s="18"/>
      <c r="K291" s="18"/>
      <c r="L291" s="18"/>
      <c r="M291" s="18"/>
      <c r="N291" s="18"/>
      <c r="O291" s="18"/>
      <c r="P291" s="18"/>
    </row>
    <row r="292" spans="1:16" x14ac:dyDescent="0.25">
      <c r="A292" s="58"/>
      <c r="B292" s="60"/>
      <c r="C292" s="58"/>
      <c r="D292" s="58"/>
      <c r="E292" s="58"/>
      <c r="F292" s="58"/>
      <c r="G292" s="60"/>
      <c r="H292" s="58"/>
      <c r="I292" s="58"/>
      <c r="J292" s="58"/>
      <c r="K292" s="58"/>
      <c r="L292" s="58"/>
      <c r="M292" s="58"/>
      <c r="N292" s="58"/>
      <c r="O292" s="58"/>
      <c r="P292" s="58"/>
    </row>
    <row r="298" spans="1:16" ht="14.25" customHeight="1" x14ac:dyDescent="0.25"/>
    <row r="299" spans="1:16" hidden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8.75" x14ac:dyDescent="0.3">
      <c r="A300" s="65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</row>
    <row r="301" spans="1:16" ht="63.75" customHeight="1" x14ac:dyDescent="0.25">
      <c r="A301" s="18"/>
      <c r="B301" s="18"/>
      <c r="C301" s="18"/>
      <c r="D301" s="56"/>
      <c r="E301" s="56"/>
      <c r="F301" s="56"/>
      <c r="G301" s="18"/>
      <c r="H301" s="66"/>
      <c r="I301" s="66"/>
      <c r="J301" s="66"/>
      <c r="K301" s="66"/>
      <c r="L301" s="66"/>
      <c r="M301" s="56"/>
      <c r="N301" s="56"/>
      <c r="O301" s="56"/>
      <c r="P301" s="56"/>
    </row>
    <row r="302" spans="1:16" x14ac:dyDescent="0.25">
      <c r="A302" s="18"/>
      <c r="B302" s="18"/>
      <c r="C302" s="18"/>
      <c r="D302" s="57"/>
      <c r="E302" s="57"/>
      <c r="F302" s="57"/>
      <c r="G302" s="57"/>
      <c r="H302" s="67"/>
      <c r="I302" s="67"/>
      <c r="J302" s="57"/>
      <c r="K302" s="57"/>
      <c r="L302" s="57"/>
      <c r="M302" s="57"/>
      <c r="N302" s="57"/>
      <c r="O302" s="57"/>
      <c r="P302" s="57"/>
    </row>
    <row r="303" spans="1:16" x14ac:dyDescent="0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</row>
    <row r="304" spans="1:16" ht="30.75" customHeight="1" x14ac:dyDescent="0.25">
      <c r="A304" s="18"/>
      <c r="B304" s="18"/>
      <c r="C304" s="18"/>
      <c r="D304" s="18"/>
      <c r="E304" s="18"/>
      <c r="F304" s="18"/>
      <c r="G304" s="18"/>
      <c r="H304" s="56"/>
      <c r="I304" s="56"/>
      <c r="J304" s="18"/>
      <c r="K304" s="18"/>
      <c r="L304" s="18"/>
      <c r="M304" s="18"/>
      <c r="N304" s="18"/>
      <c r="O304" s="18"/>
      <c r="P304" s="18"/>
    </row>
    <row r="305" spans="1:16" x14ac:dyDescent="0.25">
      <c r="A305" s="18"/>
      <c r="B305" s="18"/>
      <c r="C305" s="18"/>
      <c r="D305" s="18"/>
      <c r="E305" s="18"/>
      <c r="F305" s="18"/>
      <c r="G305" s="18"/>
      <c r="H305" s="56"/>
      <c r="I305" s="56"/>
      <c r="J305" s="18"/>
      <c r="K305" s="18"/>
      <c r="L305" s="18"/>
      <c r="M305" s="18"/>
      <c r="N305" s="18"/>
      <c r="O305" s="18"/>
      <c r="P305" s="18"/>
    </row>
    <row r="306" spans="1:16" ht="19.5" customHeight="1" x14ac:dyDescent="0.25">
      <c r="A306" s="18"/>
      <c r="B306" s="18"/>
      <c r="C306" s="18"/>
      <c r="D306" s="18"/>
      <c r="E306" s="18"/>
      <c r="F306" s="18"/>
      <c r="G306" s="18"/>
      <c r="H306" s="56"/>
      <c r="I306" s="56"/>
      <c r="J306" s="18"/>
      <c r="K306" s="18"/>
      <c r="L306" s="18"/>
      <c r="M306" s="18"/>
      <c r="N306" s="18"/>
      <c r="O306" s="18"/>
      <c r="P306" s="18"/>
    </row>
    <row r="307" spans="1:16" ht="21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spans="1:16" ht="15" hidden="1" customHeight="1" x14ac:dyDescent="0.25">
      <c r="A308" s="18"/>
      <c r="B308" s="18"/>
      <c r="C308" s="18"/>
      <c r="D308" s="18"/>
      <c r="E308" s="18"/>
      <c r="F308" s="18"/>
      <c r="G308" s="18"/>
      <c r="H308" s="56"/>
      <c r="I308" s="56"/>
      <c r="J308" s="18"/>
      <c r="K308" s="18"/>
      <c r="L308" s="18"/>
      <c r="M308" s="18"/>
      <c r="N308" s="18"/>
      <c r="O308" s="18"/>
      <c r="P308" s="18"/>
    </row>
    <row r="309" spans="1:16" x14ac:dyDescent="0.25">
      <c r="A309" s="18"/>
      <c r="B309" s="57"/>
      <c r="C309" s="18"/>
      <c r="D309" s="18"/>
      <c r="E309" s="18"/>
      <c r="F309" s="18"/>
      <c r="G309" s="57"/>
      <c r="H309" s="56"/>
      <c r="I309" s="56"/>
      <c r="J309" s="18"/>
      <c r="K309" s="18"/>
      <c r="L309" s="18"/>
      <c r="M309" s="18"/>
      <c r="N309" s="18"/>
      <c r="O309" s="18"/>
      <c r="P309" s="18"/>
    </row>
    <row r="310" spans="1:16" x14ac:dyDescent="0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 spans="1:16" ht="30" customHeight="1" x14ac:dyDescent="0.25">
      <c r="A311" s="18"/>
      <c r="B311" s="18"/>
      <c r="C311" s="18"/>
      <c r="D311" s="61"/>
      <c r="E311" s="61"/>
      <c r="F311" s="61"/>
      <c r="G311" s="61"/>
      <c r="H311" s="18"/>
      <c r="I311" s="18"/>
      <c r="J311" s="18"/>
      <c r="K311" s="18"/>
      <c r="L311" s="69"/>
      <c r="M311" s="61"/>
      <c r="N311" s="61"/>
      <c r="O311" s="61"/>
      <c r="P311" s="61"/>
    </row>
    <row r="312" spans="1:16" ht="33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58"/>
      <c r="M312" s="18"/>
      <c r="N312" s="18"/>
      <c r="O312" s="18"/>
      <c r="P312" s="18"/>
    </row>
    <row r="313" spans="1:16" s="31" customFormat="1" ht="31.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spans="1:16" ht="18.75" hidden="1" customHeight="1" thickBot="1" x14ac:dyDescent="0.25">
      <c r="A314" s="18"/>
      <c r="B314" s="18"/>
      <c r="C314" s="18"/>
      <c r="D314" s="18"/>
      <c r="E314" s="18"/>
      <c r="F314" s="18"/>
      <c r="G314" s="18"/>
      <c r="H314" s="56"/>
      <c r="I314" s="56"/>
      <c r="J314" s="18"/>
      <c r="K314" s="18"/>
      <c r="L314" s="18"/>
      <c r="M314" s="18"/>
      <c r="N314" s="18"/>
      <c r="O314" s="18"/>
      <c r="P314" s="18"/>
    </row>
    <row r="315" spans="1:16" ht="18.75" customHeight="1" x14ac:dyDescent="0.25">
      <c r="A315" s="18"/>
      <c r="B315" s="18"/>
      <c r="C315" s="18"/>
      <c r="D315" s="18"/>
      <c r="E315" s="18"/>
      <c r="F315" s="18"/>
      <c r="G315" s="18"/>
      <c r="H315" s="56"/>
      <c r="I315" s="56"/>
      <c r="J315" s="18"/>
      <c r="K315" s="18"/>
      <c r="L315" s="18"/>
      <c r="M315" s="18"/>
      <c r="N315" s="18"/>
      <c r="O315" s="18"/>
      <c r="P315" s="18"/>
    </row>
    <row r="316" spans="1:16" ht="17.25" customHeight="1" x14ac:dyDescent="0.25">
      <c r="A316" s="18"/>
      <c r="B316" s="18"/>
      <c r="C316" s="18"/>
      <c r="D316" s="18"/>
      <c r="E316" s="18"/>
      <c r="F316" s="18"/>
      <c r="G316" s="18"/>
      <c r="H316" s="56"/>
      <c r="I316" s="56"/>
      <c r="J316" s="18"/>
      <c r="K316" s="18"/>
      <c r="L316" s="18"/>
      <c r="M316" s="18"/>
      <c r="N316" s="18"/>
      <c r="O316" s="18"/>
      <c r="P316" s="18"/>
    </row>
    <row r="317" spans="1:16" ht="20.25" customHeight="1" x14ac:dyDescent="0.25">
      <c r="A317" s="18"/>
      <c r="B317" s="18"/>
      <c r="C317" s="18"/>
      <c r="D317" s="18"/>
      <c r="E317" s="18"/>
      <c r="F317" s="18"/>
      <c r="G317" s="18"/>
      <c r="H317" s="56"/>
      <c r="I317" s="56"/>
      <c r="J317" s="18"/>
      <c r="K317" s="18"/>
      <c r="L317" s="18"/>
      <c r="M317" s="18"/>
      <c r="N317" s="18"/>
      <c r="O317" s="18"/>
      <c r="P317" s="18"/>
    </row>
    <row r="318" spans="1:16" ht="19.5" customHeight="1" x14ac:dyDescent="0.25">
      <c r="A318" s="18"/>
      <c r="B318" s="57"/>
      <c r="C318" s="18"/>
      <c r="D318" s="18"/>
      <c r="E318" s="18"/>
      <c r="F318" s="18"/>
      <c r="G318" s="57"/>
      <c r="H318" s="56"/>
      <c r="I318" s="56"/>
      <c r="J318" s="18"/>
      <c r="K318" s="18"/>
      <c r="L318" s="18"/>
      <c r="M318" s="18"/>
      <c r="N318" s="18"/>
      <c r="O318" s="18"/>
      <c r="P318" s="18"/>
    </row>
    <row r="319" spans="1:16" hidden="1" x14ac:dyDescent="0.25">
      <c r="A319" s="55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1:16" x14ac:dyDescent="0.25">
      <c r="A320" s="58"/>
      <c r="B320" s="59"/>
      <c r="C320" s="58"/>
      <c r="D320" s="71"/>
      <c r="E320" s="71"/>
      <c r="F320" s="71"/>
      <c r="G320" s="59"/>
      <c r="H320" s="71"/>
      <c r="I320" s="71"/>
      <c r="J320" s="71"/>
      <c r="K320" s="71"/>
      <c r="L320" s="71"/>
      <c r="M320" s="71"/>
      <c r="N320" s="71"/>
      <c r="O320" s="71"/>
      <c r="P320" s="71"/>
    </row>
  </sheetData>
  <mergeCells count="187">
    <mergeCell ref="H39:I39"/>
    <mergeCell ref="H58:I58"/>
    <mergeCell ref="A14:P14"/>
    <mergeCell ref="D5:F5"/>
    <mergeCell ref="H5:L5"/>
    <mergeCell ref="M5:P5"/>
    <mergeCell ref="H6:I6"/>
    <mergeCell ref="A7:P7"/>
    <mergeCell ref="M53:P53"/>
    <mergeCell ref="H12:I12"/>
    <mergeCell ref="H8:I8"/>
    <mergeCell ref="H9:I9"/>
    <mergeCell ref="D53:F53"/>
    <mergeCell ref="H53:L53"/>
    <mergeCell ref="H10:I10"/>
    <mergeCell ref="H11:I11"/>
    <mergeCell ref="H13:I13"/>
    <mergeCell ref="H17:I17"/>
    <mergeCell ref="H41:I41"/>
    <mergeCell ref="H28:I28"/>
    <mergeCell ref="H73:I73"/>
    <mergeCell ref="H97:I97"/>
    <mergeCell ref="H98:I98"/>
    <mergeCell ref="H85:I85"/>
    <mergeCell ref="A91:P91"/>
    <mergeCell ref="H83:I83"/>
    <mergeCell ref="H89:I89"/>
    <mergeCell ref="H90:I90"/>
    <mergeCell ref="H15:I15"/>
    <mergeCell ref="H16:I16"/>
    <mergeCell ref="H18:I18"/>
    <mergeCell ref="H19:I19"/>
    <mergeCell ref="H20:I20"/>
    <mergeCell ref="A27:P27"/>
    <mergeCell ref="D25:F25"/>
    <mergeCell ref="H25:L25"/>
    <mergeCell ref="M25:P25"/>
    <mergeCell ref="H26:I26"/>
    <mergeCell ref="H30:I30"/>
    <mergeCell ref="H31:I31"/>
    <mergeCell ref="H32:I32"/>
    <mergeCell ref="H33:I33"/>
    <mergeCell ref="A34:P34"/>
    <mergeCell ref="H38:I38"/>
    <mergeCell ref="H153:I153"/>
    <mergeCell ref="H154:I154"/>
    <mergeCell ref="H152:I152"/>
    <mergeCell ref="H127:I127"/>
    <mergeCell ref="H125:I125"/>
    <mergeCell ref="H126:I126"/>
    <mergeCell ref="H150:I150"/>
    <mergeCell ref="H86:I86"/>
    <mergeCell ref="H147:I147"/>
    <mergeCell ref="H137:L137"/>
    <mergeCell ref="H144:I144"/>
    <mergeCell ref="H82:L82"/>
    <mergeCell ref="A84:P84"/>
    <mergeCell ref="A120:P120"/>
    <mergeCell ref="H66:I66"/>
    <mergeCell ref="A67:P67"/>
    <mergeCell ref="H68:I68"/>
    <mergeCell ref="H69:I69"/>
    <mergeCell ref="D65:F65"/>
    <mergeCell ref="H65:L65"/>
    <mergeCell ref="M65:P65"/>
    <mergeCell ref="H60:I60"/>
    <mergeCell ref="H54:I54"/>
    <mergeCell ref="A55:P55"/>
    <mergeCell ref="H57:I57"/>
    <mergeCell ref="H61:I61"/>
    <mergeCell ref="A62:P62"/>
    <mergeCell ref="H145:I145"/>
    <mergeCell ref="A146:P146"/>
    <mergeCell ref="H138:I138"/>
    <mergeCell ref="A139:P139"/>
    <mergeCell ref="H140:I140"/>
    <mergeCell ref="H142:I142"/>
    <mergeCell ref="H87:I87"/>
    <mergeCell ref="H93:I93"/>
    <mergeCell ref="H124:I124"/>
    <mergeCell ref="H123:I123"/>
    <mergeCell ref="D137:F137"/>
    <mergeCell ref="M137:P137"/>
    <mergeCell ref="D82:F82"/>
    <mergeCell ref="M82:P82"/>
    <mergeCell ref="H71:I71"/>
    <mergeCell ref="H72:I72"/>
    <mergeCell ref="A155:P155"/>
    <mergeCell ref="D168:F168"/>
    <mergeCell ref="H168:L168"/>
    <mergeCell ref="M168:P168"/>
    <mergeCell ref="A170:P170"/>
    <mergeCell ref="H180:I180"/>
    <mergeCell ref="H181:I181"/>
    <mergeCell ref="H173:I173"/>
    <mergeCell ref="H174:I174"/>
    <mergeCell ref="H176:I176"/>
    <mergeCell ref="H175:I175"/>
    <mergeCell ref="A177:P177"/>
    <mergeCell ref="H169:I169"/>
    <mergeCell ref="H171:I171"/>
    <mergeCell ref="H172:I172"/>
    <mergeCell ref="H206:I206"/>
    <mergeCell ref="H208:I208"/>
    <mergeCell ref="H209:I209"/>
    <mergeCell ref="H224:I224"/>
    <mergeCell ref="H225:I225"/>
    <mergeCell ref="H226:I226"/>
    <mergeCell ref="A202:P202"/>
    <mergeCell ref="H183:I183"/>
    <mergeCell ref="H184:I184"/>
    <mergeCell ref="H219:I219"/>
    <mergeCell ref="A220:P220"/>
    <mergeCell ref="H221:I221"/>
    <mergeCell ref="H223:I223"/>
    <mergeCell ref="D218:F218"/>
    <mergeCell ref="H218:L218"/>
    <mergeCell ref="M218:P218"/>
    <mergeCell ref="H197:I197"/>
    <mergeCell ref="H198:I198"/>
    <mergeCell ref="H199:I199"/>
    <mergeCell ref="D193:F193"/>
    <mergeCell ref="H193:L193"/>
    <mergeCell ref="M193:P193"/>
    <mergeCell ref="H194:I194"/>
    <mergeCell ref="A195:P195"/>
    <mergeCell ref="H196:I196"/>
    <mergeCell ref="H233:I233"/>
    <mergeCell ref="H234:I234"/>
    <mergeCell ref="H201:I201"/>
    <mergeCell ref="A227:P227"/>
    <mergeCell ref="H231:I231"/>
    <mergeCell ref="H232:I232"/>
    <mergeCell ref="H229:I229"/>
    <mergeCell ref="D245:F245"/>
    <mergeCell ref="H245:L245"/>
    <mergeCell ref="M245:P245"/>
    <mergeCell ref="H228:I228"/>
    <mergeCell ref="H251:I251"/>
    <mergeCell ref="H252:I252"/>
    <mergeCell ref="H253:I253"/>
    <mergeCell ref="A254:P254"/>
    <mergeCell ref="H256:I256"/>
    <mergeCell ref="H246:I246"/>
    <mergeCell ref="A247:P247"/>
    <mergeCell ref="H249:I249"/>
    <mergeCell ref="H250:I250"/>
    <mergeCell ref="H255:I255"/>
    <mergeCell ref="H248:I248"/>
    <mergeCell ref="D273:F273"/>
    <mergeCell ref="H273:L273"/>
    <mergeCell ref="M273:P273"/>
    <mergeCell ref="H274:I274"/>
    <mergeCell ref="A275:P275"/>
    <mergeCell ref="H282:I282"/>
    <mergeCell ref="A283:P283"/>
    <mergeCell ref="H287:I287"/>
    <mergeCell ref="H288:I288"/>
    <mergeCell ref="H277:I277"/>
    <mergeCell ref="H278:I278"/>
    <mergeCell ref="H279:I279"/>
    <mergeCell ref="H281:I281"/>
    <mergeCell ref="H276:I276"/>
    <mergeCell ref="H182:I182"/>
    <mergeCell ref="H314:I314"/>
    <mergeCell ref="H315:I315"/>
    <mergeCell ref="H316:I316"/>
    <mergeCell ref="H317:I317"/>
    <mergeCell ref="H318:I318"/>
    <mergeCell ref="A319:P319"/>
    <mergeCell ref="H308:I308"/>
    <mergeCell ref="H309:I309"/>
    <mergeCell ref="A310:P310"/>
    <mergeCell ref="H290:I290"/>
    <mergeCell ref="H291:I291"/>
    <mergeCell ref="H302:I302"/>
    <mergeCell ref="A303:P303"/>
    <mergeCell ref="H304:I304"/>
    <mergeCell ref="H305:I305"/>
    <mergeCell ref="H306:I306"/>
    <mergeCell ref="D301:F301"/>
    <mergeCell ref="H301:L301"/>
    <mergeCell ref="M301:P301"/>
    <mergeCell ref="H258:I258"/>
    <mergeCell ref="H259:I259"/>
    <mergeCell ref="H260:I260"/>
    <mergeCell ref="H261:I26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vis48</cp:lastModifiedBy>
  <cp:lastPrinted>2020-08-25T09:40:17Z</cp:lastPrinted>
  <dcterms:created xsi:type="dcterms:W3CDTF">2018-12-04T06:43:19Z</dcterms:created>
  <dcterms:modified xsi:type="dcterms:W3CDTF">2020-08-25T09:41:36Z</dcterms:modified>
</cp:coreProperties>
</file>